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heathermctavish/sfuvault/REM 699 /699Drafts/"/>
    </mc:Choice>
  </mc:AlternateContent>
  <xr:revisionPtr revIDLastSave="0" documentId="13_ncr:1_{8E9E7F50-FC4C-B040-89C9-3F6C16527426}" xr6:coauthVersionLast="36" xr6:coauthVersionMax="36" xr10:uidLastSave="{00000000-0000-0000-0000-000000000000}"/>
  <bookViews>
    <workbookView xWindow="0" yWindow="440" windowWidth="25600" windowHeight="15460" tabRatio="500" activeTab="1" xr2:uid="{00000000-000D-0000-FFFF-FFFF00000000}"/>
  </bookViews>
  <sheets>
    <sheet name="SummaryofFrameworks" sheetId="1" r:id="rId1"/>
    <sheet name="FrameworkInclusivityCriteria" sheetId="2" r:id="rId2"/>
  </sheets>
  <definedNames>
    <definedName name="C_">SummaryofFrameworks!$K$21</definedName>
    <definedName name="o">SummaryofFrameworks!$K$21</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J1" authorId="0" shapeId="0" xr:uid="{00000000-0006-0000-0100-000001000000}">
      <text>
        <r>
          <rPr>
            <b/>
            <sz val="10"/>
            <color indexed="81"/>
            <rFont val="Calibri"/>
            <family val="2"/>
          </rPr>
          <t xml:space="preserve">Microsoft Office User: Why were these criterion decided on? Where is the theoretical grounding for them? </t>
        </r>
        <r>
          <rPr>
            <sz val="10"/>
            <color indexed="81"/>
            <rFont val="Calibri"/>
            <family val="2"/>
          </rPr>
          <t xml:space="preserve">
</t>
        </r>
      </text>
    </comment>
  </commentList>
</comments>
</file>

<file path=xl/sharedStrings.xml><?xml version="1.0" encoding="utf-8"?>
<sst xmlns="http://schemas.openxmlformats.org/spreadsheetml/2006/main" count="689" uniqueCount="267">
  <si>
    <t>Mining</t>
  </si>
  <si>
    <t>Keywords</t>
  </si>
  <si>
    <t>Methods of analysis</t>
  </si>
  <si>
    <t>Framework</t>
  </si>
  <si>
    <t>Wellbeing Index (University of Waterloo)</t>
  </si>
  <si>
    <t>Conceptual</t>
  </si>
  <si>
    <t xml:space="preserve">Qualitatative </t>
  </si>
  <si>
    <t xml:space="preserve">Global </t>
  </si>
  <si>
    <t>Community</t>
  </si>
  <si>
    <t>Definition of Terms relevant to Social Impact Measures</t>
  </si>
  <si>
    <t xml:space="preserve">Assess how projects or programmes are expected to contribute to the sustainable development of a community or region, using the six community capitals (natural, physical, economic, social, cultural and financial). </t>
  </si>
  <si>
    <t>Gaps / Possible research within scope of CoLab Peru Project</t>
  </si>
  <si>
    <t>Global (Developed countries with increasing applicability to developing contexts)</t>
  </si>
  <si>
    <t>Conceptual, Framework</t>
  </si>
  <si>
    <t>Empirical, conceptual, tool, framework</t>
  </si>
  <si>
    <t>Tool</t>
  </si>
  <si>
    <t>Framework, tool</t>
  </si>
  <si>
    <t xml:space="preserve">Framework </t>
  </si>
  <si>
    <t>Conceptual, Tool</t>
  </si>
  <si>
    <t xml:space="preserve">Tool </t>
  </si>
  <si>
    <t>Development projects</t>
  </si>
  <si>
    <t>SIA best practices in Australia</t>
  </si>
  <si>
    <t>development projects</t>
  </si>
  <si>
    <t>community development projects</t>
  </si>
  <si>
    <t>Geographic target location</t>
  </si>
  <si>
    <t>Developing countries</t>
  </si>
  <si>
    <t>Australia, Global</t>
  </si>
  <si>
    <t>Practitioners (Industry)</t>
  </si>
  <si>
    <t>Senior Management (Industry)</t>
  </si>
  <si>
    <t>Government Policy-makers</t>
  </si>
  <si>
    <t>NGOs &amp; Dev. Practitioners</t>
  </si>
  <si>
    <t>X</t>
  </si>
  <si>
    <t>X </t>
  </si>
  <si>
    <t>x</t>
  </si>
  <si>
    <t>1. Who is the target audience?</t>
  </si>
  <si>
    <t>Intl. Agencies</t>
  </si>
  <si>
    <t>Industry</t>
  </si>
  <si>
    <t>Government</t>
  </si>
  <si>
    <t>NGOs</t>
  </si>
  <si>
    <t>Academia/ Research Institutions</t>
  </si>
  <si>
    <t xml:space="preserve">2. What is being measured? </t>
  </si>
  <si>
    <t>3. Who decided on the measures? Who should be consulted? What information was used?</t>
  </si>
  <si>
    <t>Gov. National</t>
  </si>
  <si>
    <t>Gov. Local</t>
  </si>
  <si>
    <t>5. Whose interests and perspectives are incorporated?</t>
  </si>
  <si>
    <t>Gender</t>
  </si>
  <si>
    <t>Age</t>
  </si>
  <si>
    <t>Culture</t>
  </si>
  <si>
    <t>6. Are gender, age and culture taken into consideration?</t>
  </si>
  <si>
    <t>Regional</t>
  </si>
  <si>
    <t>National</t>
  </si>
  <si>
    <t xml:space="preserve">7. What is the applicable level of analysis? </t>
  </si>
  <si>
    <t>Framework, conceptual, tool</t>
  </si>
  <si>
    <r>
      <t xml:space="preserve">Vulnerability context: </t>
    </r>
    <r>
      <rPr>
        <sz val="22"/>
        <color theme="1"/>
        <rFont val="Calibri"/>
        <family val="2"/>
        <scheme val="minor"/>
      </rPr>
      <t xml:space="preserve">frames the external environment within which people live (shocks, trends and seasonality) </t>
    </r>
    <r>
      <rPr>
        <b/>
        <sz val="22"/>
        <color theme="1"/>
        <rFont val="Calibri"/>
        <family val="2"/>
        <scheme val="minor"/>
      </rPr>
      <t xml:space="preserve">Livelihood assets: </t>
    </r>
    <r>
      <rPr>
        <sz val="22"/>
        <color theme="1"/>
        <rFont val="Calibri"/>
        <family val="2"/>
        <scheme val="minor"/>
      </rPr>
      <t>Uses 5 capitals (social, human, financial, physica, natural)</t>
    </r>
    <r>
      <rPr>
        <b/>
        <sz val="22"/>
        <color theme="1"/>
        <rFont val="Calibri"/>
        <family val="2"/>
        <scheme val="minor"/>
      </rPr>
      <t xml:space="preserve">  </t>
    </r>
    <r>
      <rPr>
        <sz val="22"/>
        <color theme="1"/>
        <rFont val="Calibri"/>
        <family val="2"/>
        <scheme val="minor"/>
      </rPr>
      <t>to gain an idea of poor people's strengths and weaknesses.</t>
    </r>
  </si>
  <si>
    <t xml:space="preserve">Household, community, regional </t>
  </si>
  <si>
    <t>poverty, development, livelihoods, capitals framework</t>
  </si>
  <si>
    <t>Oil &amp; gas, mining, infrastructure, tourism, power, agribusiness, forestry, large manufacturing</t>
  </si>
  <si>
    <t>Sector (s)</t>
  </si>
  <si>
    <t>Community, Regional, National</t>
  </si>
  <si>
    <t>Quantitative (empirical analysis of existing data) , with option for limited qualitative analysis (optional survey to assess information gaps)</t>
  </si>
  <si>
    <t>Target Audience</t>
  </si>
  <si>
    <t>Mining Industry</t>
  </si>
  <si>
    <t>NGOs, development practitioners</t>
  </si>
  <si>
    <t>Any stakeholder</t>
  </si>
  <si>
    <t>Mining Industry, academia</t>
  </si>
  <si>
    <t>Individual ground operations, corporate offices</t>
  </si>
  <si>
    <t>Quantitative, some qualitative</t>
  </si>
  <si>
    <t>Qualitative, Quantitative</t>
  </si>
  <si>
    <t xml:space="preserve">Purpose is to meaure a company’s contribution to ‘development’ and support their social license to operate,  improve the quality of stakeholder engagement and ability to manage risks as well as contributions to local development </t>
  </si>
  <si>
    <t>Individual, local</t>
  </si>
  <si>
    <t>Purpose &amp; Summary of Framework</t>
  </si>
  <si>
    <t>Policy-makers, NGOs</t>
  </si>
  <si>
    <t>Global</t>
  </si>
  <si>
    <t>Policy-making, development projects</t>
  </si>
  <si>
    <t xml:space="preserve">Analysis of distributional impacts of policy reforms on the well-being and welfare of various stakeholder groups, specifically the poor and vulnerable.  The PSIA (World Bank) is measuring the welfare changes, both income and non-income welfare measures, of policy changes in developing countries (World Bank, 2003, p. 4). More specifically, this framework measures these impacts by looking at changes at the household level in: employment, prices (production, consumption, wages), assets, access to good and services and taxes and transfers. </t>
  </si>
  <si>
    <t>Community, regional</t>
  </si>
  <si>
    <t>local, community</t>
  </si>
  <si>
    <t>Quantitative</t>
  </si>
  <si>
    <t>local operations</t>
  </si>
  <si>
    <t>Applicable Level of Analysis</t>
  </si>
  <si>
    <t>local</t>
  </si>
  <si>
    <r>
      <t xml:space="preserve">Not a framework. This document rather </t>
    </r>
    <r>
      <rPr>
        <b/>
        <sz val="22"/>
        <color theme="1"/>
        <rFont val="Calibri"/>
        <family val="2"/>
        <scheme val="minor"/>
      </rPr>
      <t xml:space="preserve">highlights industry leading best practices </t>
    </r>
    <r>
      <rPr>
        <sz val="22"/>
        <color theme="1"/>
        <rFont val="Calibri"/>
        <family val="2"/>
        <scheme val="minor"/>
      </rPr>
      <t xml:space="preserve">that has improved the outcomes for local communities impacted by mining projects. The article describes legislative and policy aspects of social impacts in Australia . This document outlines the numerous social impacts of mining, as well as the development of Social Impact Assessments (SIAs)  and finally an innovative set of objectives that SIAs should include. </t>
    </r>
  </si>
  <si>
    <r>
      <t xml:space="preserve">The purpose of SEAT is to </t>
    </r>
    <r>
      <rPr>
        <b/>
        <sz val="22"/>
        <color theme="1"/>
        <rFont val="Calibri"/>
        <family val="2"/>
        <scheme val="minor"/>
      </rPr>
      <t>benchmark and improve the social and economic impacts of Anglo-American major operations and seeks to create and measure performance indicators.</t>
    </r>
    <r>
      <rPr>
        <sz val="22"/>
        <color theme="1"/>
        <rFont val="Calibri"/>
        <family val="2"/>
        <scheme val="minor"/>
      </rPr>
      <t xml:space="preserve"> These tools focus on measuring the social and economic impacts of the operation, including: operation’s value added, inventory of payments to the public sector, total employment generated by operation, evaluating the effectiveness of current social investments and identifying new ones, guidance on baseline data collection, potential issues and causes, issues raised by stakeholders Ultimately, the goal of the SEAT Toolbox is to create an annual socio-economic benefit delivery strategy and Social Management Plan.</t>
    </r>
  </si>
  <si>
    <r>
      <rPr>
        <b/>
        <sz val="22"/>
        <color theme="1"/>
        <rFont val="Calibri (Body)"/>
      </rPr>
      <t>Measures social and environmental well-being of the communities close to mining operations</t>
    </r>
    <r>
      <rPr>
        <sz val="22"/>
        <color theme="1"/>
        <rFont val="Calibri (Body)"/>
      </rPr>
      <t xml:space="preserve">. BZH Framework goes beyond the traditional SIA, as it seeks to broaden dialogue and discuss well-being beyond the immediate impacts of the mining operations. It recognizes that mining activities and their impacts both positive and negative, it seeks to go more broadly and beyond the mine. It does this by taking measures based on two sets of indicators: 1) Pre-defined indicators based on the 5 Livelihood Capitals (Human, Social, Natural, Financial and Human) in order to have comparable measures across company and industry operations ; and 2) Co-Created Indicators that are developed through a collaborative dialogue with communities within the local operations zone in order to reflect local realities </t>
    </r>
  </si>
  <si>
    <r>
      <t>Purpose of this technique is to</t>
    </r>
    <r>
      <rPr>
        <b/>
        <sz val="22"/>
        <color theme="1"/>
        <rFont val="Calibri"/>
        <family val="2"/>
        <scheme val="minor"/>
      </rPr>
      <t xml:space="preserve"> monitor and evaluate the intermediate outcomes and impacts of projects and programs in a participatory manner</t>
    </r>
    <r>
      <rPr>
        <sz val="22"/>
        <color theme="1"/>
        <rFont val="Calibri"/>
        <family val="2"/>
        <scheme val="minor"/>
      </rPr>
      <t>.  This technique does not use pre-determined and elaborate indicators and measures, rather it uses a process of story-telling in order to determine intermediate impacts of projects</t>
    </r>
  </si>
  <si>
    <r>
      <rPr>
        <b/>
        <sz val="22"/>
        <color theme="1"/>
        <rFont val="Calibri"/>
        <family val="2"/>
        <scheme val="minor"/>
      </rPr>
      <t>Improve the processes by which policy and programs are achieved in order to influence change.</t>
    </r>
    <r>
      <rPr>
        <sz val="22"/>
        <color theme="1"/>
        <rFont val="Calibri"/>
        <family val="2"/>
        <scheme val="minor"/>
      </rPr>
      <t xml:space="preserve"> ROMA comprises a suite of tools that may be used by any actor in order to improve how they identify problems and understand the impact of their world on policy-making and set realistic objectives. ROMA is an outcomes based approach, measuring the outcomes and changes in people’s behavior as a way to measure the impacts of the work . Furthermore, ROMA’s third step is developing a Monitoring and Learning Plan, which is flexible and adaptive to various local contexts and helps balance between accountability to funders and how to build trust amongst the stakeholders.</t>
    </r>
  </si>
  <si>
    <r>
      <rPr>
        <b/>
        <sz val="22"/>
        <color theme="1"/>
        <rFont val="Calibri"/>
        <family val="2"/>
        <scheme val="minor"/>
      </rPr>
      <t>Social Impact Assessment: "</t>
    </r>
    <r>
      <rPr>
        <sz val="22"/>
        <color theme="1"/>
        <rFont val="Calibri"/>
        <family val="2"/>
        <scheme val="minor"/>
      </rPr>
      <t xml:space="preserve">Social impact assessment (SIA) is a process for understanding and responding to the social issues associated with development. SIA is focused on how to identify, avoid, mitigate and enhance outcomes for communities and is most effective as an iterative process across the life cycle of developments, rather than a one-off activity at the outset of mining."  </t>
    </r>
    <r>
      <rPr>
        <b/>
        <sz val="22"/>
        <color theme="1"/>
        <rFont val="Calibri"/>
        <family val="2"/>
        <scheme val="minor"/>
      </rPr>
      <t xml:space="preserve">Social Impact Management Plans: </t>
    </r>
    <r>
      <rPr>
        <sz val="22"/>
        <color theme="1"/>
        <rFont val="Calibri"/>
        <family val="2"/>
        <scheme val="minor"/>
      </rPr>
      <t>"Social Impact Management Plans (SIMPs) outline strategies undertaken during the implementation phases of a development (including closure) to monitor, report, evaluate, review and proactively respond to change. The plan will respond to the priority social issues identified during the assessment. SIMPs should ideally articulate an internal company management system to respond to impacts in an adaptive way over the life cycle of projects."</t>
    </r>
  </si>
  <si>
    <t xml:space="preserve">SIA, social impacts, mining, development, Australia, </t>
  </si>
  <si>
    <t>Social Impacts of Mining Projects</t>
  </si>
  <si>
    <t xml:space="preserve">Community social &amp; environmental well-being </t>
  </si>
  <si>
    <t xml:space="preserve">The purpose of the IFC framework is to help IFC companies and the private sector think about how to support community investment programs and think strategicallyabout them, ensuring that they are sustainable and consistent with their own business principles. </t>
  </si>
  <si>
    <r>
      <rPr>
        <b/>
        <sz val="22"/>
        <color theme="1"/>
        <rFont val="Calibri"/>
        <family val="2"/>
        <scheme val="minor"/>
      </rPr>
      <t>Community Investment (CI):</t>
    </r>
    <r>
      <rPr>
        <sz val="22"/>
        <color theme="1"/>
        <rFont val="Calibri"/>
        <family val="2"/>
        <scheme val="minor"/>
      </rPr>
      <t xml:space="preserve"> "Voluntary contributions or actions by companies to help communities in their areas of operation address their development priorities, and take advantage of opportunities created by private investment—in ways that are sustainable and support business objectives." (IFC, p. i)</t>
    </r>
  </si>
  <si>
    <t>community investment,  social performance, corporate responsibility</t>
  </si>
  <si>
    <r>
      <t xml:space="preserve">Franks, D. (2012). </t>
    </r>
    <r>
      <rPr>
        <b/>
        <sz val="22"/>
        <color theme="1"/>
        <rFont val="Calibri"/>
        <family val="2"/>
        <scheme val="minor"/>
      </rPr>
      <t>Social impact assessment of resource projects.</t>
    </r>
    <r>
      <rPr>
        <sz val="22"/>
        <color theme="1"/>
        <rFont val="Calibri"/>
        <family val="2"/>
        <scheme val="minor"/>
      </rPr>
      <t xml:space="preserve"> </t>
    </r>
    <r>
      <rPr>
        <i/>
        <sz val="22"/>
        <color theme="1"/>
        <rFont val="Calibri"/>
        <family val="2"/>
        <scheme val="minor"/>
      </rPr>
      <t>International Mining for Development Centre</t>
    </r>
    <r>
      <rPr>
        <sz val="22"/>
        <color theme="1"/>
        <rFont val="Calibri"/>
        <family val="2"/>
        <scheme val="minor"/>
      </rPr>
      <t>.</t>
    </r>
  </si>
  <si>
    <r>
      <rPr>
        <sz val="22"/>
        <color theme="1"/>
        <rFont val="Calibri"/>
        <family val="2"/>
        <scheme val="minor"/>
      </rPr>
      <t xml:space="preserve">International Finance Corporation (IFC). (2010). </t>
    </r>
    <r>
      <rPr>
        <b/>
        <sz val="22"/>
        <color theme="1"/>
        <rFont val="Calibri"/>
        <family val="2"/>
        <scheme val="minor"/>
      </rPr>
      <t xml:space="preserve"> Strategic Community Investment: A Good Practice Handbook for
Companies Doing Business in
Emerging Markets</t>
    </r>
  </si>
  <si>
    <r>
      <t xml:space="preserve">Anglo American. (2012). </t>
    </r>
    <r>
      <rPr>
        <b/>
        <sz val="22"/>
        <color theme="1"/>
        <rFont val="Calibri"/>
        <family val="2"/>
        <scheme val="minor"/>
      </rPr>
      <t>SEAT Toolbox: Socio-Economic Assessment Toolbox</t>
    </r>
    <r>
      <rPr>
        <sz val="22"/>
        <color theme="1"/>
        <rFont val="Calibri"/>
        <family val="2"/>
        <scheme val="minor"/>
      </rPr>
      <t xml:space="preserve">. </t>
    </r>
    <r>
      <rPr>
        <i/>
        <sz val="22"/>
        <color theme="1"/>
        <rFont val="Calibri"/>
        <family val="2"/>
        <scheme val="minor"/>
      </rPr>
      <t>Publication</t>
    </r>
    <r>
      <rPr>
        <sz val="22"/>
        <color theme="1"/>
        <rFont val="Calibri"/>
        <family val="2"/>
        <scheme val="minor"/>
      </rPr>
      <t xml:space="preserve">, </t>
    </r>
    <r>
      <rPr>
        <i/>
        <sz val="22"/>
        <color theme="1"/>
        <rFont val="Calibri"/>
        <family val="2"/>
        <scheme val="minor"/>
      </rPr>
      <t>Version 3</t>
    </r>
    <r>
      <rPr>
        <sz val="22"/>
        <color theme="1"/>
        <rFont val="Calibri"/>
        <family val="2"/>
        <scheme val="minor"/>
      </rPr>
      <t>, 1–297.</t>
    </r>
  </si>
  <si>
    <r>
      <t xml:space="preserve">Davies, R., &amp; Dart, J. (2005). </t>
    </r>
    <r>
      <rPr>
        <b/>
        <sz val="22"/>
        <color theme="1"/>
        <rFont val="Calibri"/>
        <family val="2"/>
        <scheme val="minor"/>
      </rPr>
      <t>The “Most Significant Change" (MSC) Technique</t>
    </r>
  </si>
  <si>
    <r>
      <rPr>
        <sz val="22"/>
        <color theme="1"/>
        <rFont val="Calibri"/>
        <family val="2"/>
        <scheme val="minor"/>
      </rPr>
      <t xml:space="preserve">World Bank. (2003). </t>
    </r>
    <r>
      <rPr>
        <b/>
        <sz val="22"/>
        <color theme="1"/>
        <rFont val="Calibri"/>
        <family val="2"/>
        <scheme val="minor"/>
      </rPr>
      <t>Poverty and Social Impact Analysis</t>
    </r>
  </si>
  <si>
    <r>
      <rPr>
        <sz val="22"/>
        <color theme="1"/>
        <rFont val="Calibri"/>
        <family val="2"/>
        <scheme val="minor"/>
      </rPr>
      <t>Overseas Development Institute (ODI). (2014).</t>
    </r>
    <r>
      <rPr>
        <b/>
        <sz val="22"/>
        <color theme="1"/>
        <rFont val="Calibri"/>
        <family val="2"/>
        <scheme val="minor"/>
      </rPr>
      <t xml:space="preserve"> RAPID Outcome Mapping Approach</t>
    </r>
  </si>
  <si>
    <r>
      <t xml:space="preserve">Telos, Centre for Sustainable Development. (2012). </t>
    </r>
    <r>
      <rPr>
        <b/>
        <sz val="22"/>
        <color theme="1"/>
        <rFont val="Calibri"/>
        <family val="2"/>
        <scheme val="minor"/>
      </rPr>
      <t>Comprehensive manual for the Community Capital Scan</t>
    </r>
  </si>
  <si>
    <r>
      <rPr>
        <sz val="18"/>
        <color theme="1"/>
        <rFont val="Calibri"/>
        <family val="2"/>
        <scheme val="minor"/>
      </rPr>
      <t xml:space="preserve">International Finance Corporation (IFC). (2010). </t>
    </r>
    <r>
      <rPr>
        <b/>
        <sz val="18"/>
        <color theme="1"/>
        <rFont val="Calibri"/>
        <family val="2"/>
        <scheme val="minor"/>
      </rPr>
      <t xml:space="preserve"> Strategic Community Investment: A Good Practice Handbook for
Companies Doing Business in
Emerging Markets</t>
    </r>
  </si>
  <si>
    <r>
      <t xml:space="preserve">Anglo American. (2012). </t>
    </r>
    <r>
      <rPr>
        <b/>
        <sz val="18"/>
        <color theme="1"/>
        <rFont val="Calibri"/>
        <family val="2"/>
        <scheme val="minor"/>
      </rPr>
      <t>SEAT Toolbox: Socio-Economic Assessment Toolbox</t>
    </r>
    <r>
      <rPr>
        <sz val="18"/>
        <color theme="1"/>
        <rFont val="Calibri"/>
        <family val="2"/>
        <scheme val="minor"/>
      </rPr>
      <t xml:space="preserve">. </t>
    </r>
    <r>
      <rPr>
        <i/>
        <sz val="18"/>
        <color theme="1"/>
        <rFont val="Calibri"/>
        <family val="2"/>
        <scheme val="minor"/>
      </rPr>
      <t>Publication</t>
    </r>
    <r>
      <rPr>
        <sz val="18"/>
        <color theme="1"/>
        <rFont val="Calibri"/>
        <family val="2"/>
        <scheme val="minor"/>
      </rPr>
      <t xml:space="preserve">, </t>
    </r>
    <r>
      <rPr>
        <i/>
        <sz val="18"/>
        <color theme="1"/>
        <rFont val="Calibri"/>
        <family val="2"/>
        <scheme val="minor"/>
      </rPr>
      <t>Version 3</t>
    </r>
    <r>
      <rPr>
        <sz val="18"/>
        <color theme="1"/>
        <rFont val="Calibri"/>
        <family val="2"/>
        <scheme val="minor"/>
      </rPr>
      <t>, 1–297.</t>
    </r>
  </si>
  <si>
    <r>
      <rPr>
        <sz val="18"/>
        <color theme="1"/>
        <rFont val="Calibri"/>
        <family val="2"/>
        <scheme val="minor"/>
      </rPr>
      <t>The Devonshire Initiative. (2016).</t>
    </r>
    <r>
      <rPr>
        <b/>
        <sz val="18"/>
        <color theme="1"/>
        <rFont val="Calibri"/>
        <family val="2"/>
        <scheme val="minor"/>
      </rPr>
      <t xml:space="preserve"> Beyond Zero Harm Framework (BZH) </t>
    </r>
  </si>
  <si>
    <r>
      <rPr>
        <sz val="18"/>
        <color theme="1"/>
        <rFont val="Calibri"/>
        <family val="2"/>
        <scheme val="minor"/>
      </rPr>
      <t xml:space="preserve">World Business Council for Sustainable Development (WBCSD) and the International Finance Corporatation (IFC). (2008) </t>
    </r>
    <r>
      <rPr>
        <b/>
        <sz val="18"/>
        <color theme="1"/>
        <rFont val="Calibri"/>
        <family val="2"/>
        <scheme val="minor"/>
      </rPr>
      <t xml:space="preserve">Measuring Impact Framework </t>
    </r>
  </si>
  <si>
    <r>
      <t xml:space="preserve">Davies, R., &amp; Dart, J. (2005). </t>
    </r>
    <r>
      <rPr>
        <b/>
        <sz val="18"/>
        <color theme="1"/>
        <rFont val="Calibri"/>
        <family val="2"/>
        <scheme val="minor"/>
      </rPr>
      <t>The “Most Significant Change" (MSC) Technique</t>
    </r>
  </si>
  <si>
    <r>
      <rPr>
        <sz val="18"/>
        <color theme="1"/>
        <rFont val="Calibri"/>
        <family val="2"/>
        <scheme val="minor"/>
      </rPr>
      <t>Overseas Development Institute (ODI). (2014).</t>
    </r>
    <r>
      <rPr>
        <b/>
        <sz val="18"/>
        <color theme="1"/>
        <rFont val="Calibri"/>
        <family val="2"/>
        <scheme val="minor"/>
      </rPr>
      <t xml:space="preserve"> RAPID Outcome Mapping Approach</t>
    </r>
  </si>
  <si>
    <r>
      <rPr>
        <sz val="18"/>
        <color theme="1"/>
        <rFont val="Calibri"/>
        <family val="2"/>
        <scheme val="minor"/>
      </rPr>
      <t xml:space="preserve">World Bank. (2003). </t>
    </r>
    <r>
      <rPr>
        <b/>
        <sz val="18"/>
        <color theme="1"/>
        <rFont val="Calibri"/>
        <family val="2"/>
        <scheme val="minor"/>
      </rPr>
      <t>Poverty and Social Impact Analysis</t>
    </r>
  </si>
  <si>
    <r>
      <t xml:space="preserve">Telos, Centre for Sustainable Development. (2012). </t>
    </r>
    <r>
      <rPr>
        <b/>
        <sz val="18"/>
        <color theme="1"/>
        <rFont val="Calibri"/>
        <family val="2"/>
        <scheme val="minor"/>
      </rPr>
      <t>Comprehensive manual for the Community Capital Scan</t>
    </r>
  </si>
  <si>
    <r>
      <rPr>
        <b/>
        <sz val="22"/>
        <color theme="1"/>
        <rFont val="Calibri"/>
        <family val="2"/>
        <scheme val="minor"/>
      </rPr>
      <t>Stakeholder Engagement Plan:</t>
    </r>
    <r>
      <rPr>
        <sz val="22"/>
        <color theme="1"/>
        <rFont val="Calibri"/>
        <family val="2"/>
        <scheme val="minor"/>
      </rPr>
      <t xml:space="preserve"> Plan to proactively engage and communicate with stakeholders (employees, contractors, supplies, communities, government bodies etc.) and focuses on mapping stakeholders and their issues and selecting engagement techniques as well as management tense situations (p. 45). </t>
    </r>
    <r>
      <rPr>
        <b/>
        <sz val="22"/>
        <color theme="1"/>
        <rFont val="Calibri"/>
        <family val="2"/>
        <scheme val="minor"/>
      </rPr>
      <t>Social Management Plan</t>
    </r>
    <r>
      <rPr>
        <sz val="22"/>
        <color theme="1"/>
        <rFont val="Calibri"/>
        <family val="2"/>
        <scheme val="minor"/>
      </rPr>
      <t xml:space="preserve">: "a framework that details an operation’s planned approach to managing social performance. It should identify the key activities and resources required to proactively manage an operation’s social issues and impacts, as well as deliver socioeconomic benefits" (p. 257), this is an internal document that is required for all Anglo-American operations. </t>
    </r>
    <r>
      <rPr>
        <b/>
        <sz val="22"/>
        <color theme="1"/>
        <rFont val="Calibri"/>
        <family val="2"/>
        <scheme val="minor"/>
      </rPr>
      <t>Socio-economic Benefit Delivery Strategy</t>
    </r>
    <r>
      <rPr>
        <sz val="22"/>
        <color theme="1"/>
        <rFont val="Calibri"/>
        <family val="2"/>
        <scheme val="minor"/>
      </rPr>
      <t>: "refers to all the ways in which Anglo American contributes to socio-economic development, whether through core or non-core business activities. As such, SEBD includes local procurement, local employment, local infrastructure and corporate social investment"(p.147).</t>
    </r>
  </si>
  <si>
    <r>
      <rPr>
        <b/>
        <sz val="22"/>
        <color theme="1"/>
        <rFont val="Calibri"/>
        <family val="2"/>
        <scheme val="minor"/>
      </rPr>
      <t xml:space="preserve">Beyond Zero Harm: " </t>
    </r>
    <r>
      <rPr>
        <sz val="22"/>
        <color theme="1"/>
        <rFont val="Calibri"/>
        <family val="2"/>
        <scheme val="minor"/>
      </rPr>
      <t xml:space="preserve">“Zero Harm” is a term prevalent in the mining sector that refers to the commitment to avoid unnecessary environmental impacts and to protect the health and safety of the workforce and the surrounding communities. In that context, Beyond Zero Harm is about moving beyond the ‘do no harm’ ideology, to create a process that drives collaborative and strategic planning to improve community well-being."(p. 2) </t>
    </r>
    <r>
      <rPr>
        <b/>
        <sz val="22"/>
        <color theme="1"/>
        <rFont val="Calibri"/>
        <family val="2"/>
        <scheme val="minor"/>
      </rPr>
      <t>Co-Created Indicators: "</t>
    </r>
    <r>
      <rPr>
        <sz val="22"/>
        <color theme="1"/>
        <rFont val="Calibri"/>
        <family val="2"/>
        <scheme val="minor"/>
      </rPr>
      <t xml:space="preserve">conceptualized as a blank slate of indicators that are developed through a guided dialogue with community stakeholders in order to reflect local realities."(p. 2) and are considered an integral part of the BZH process. </t>
    </r>
  </si>
  <si>
    <r>
      <t xml:space="preserve">Significant Change Stories: </t>
    </r>
    <r>
      <rPr>
        <sz val="22"/>
        <color theme="1"/>
        <rFont val="Calibri"/>
        <family val="2"/>
        <scheme val="minor"/>
      </rPr>
      <t xml:space="preserve">capturing the stories of stakeholders through interviews, surveys and informal discussions to map the most significant changes or impacts a project is having for them. This is the basis of the Most Significant Change Technique. </t>
    </r>
  </si>
  <si>
    <r>
      <rPr>
        <b/>
        <sz val="22"/>
        <color theme="1"/>
        <rFont val="Calibri"/>
        <family val="2"/>
        <scheme val="minor"/>
      </rPr>
      <t>Outcome Mapping: "</t>
    </r>
    <r>
      <rPr>
        <sz val="22"/>
        <color theme="1"/>
        <rFont val="Calibri"/>
        <family val="2"/>
        <scheme val="minor"/>
      </rPr>
      <t xml:space="preserve">OM is concerned with results – or ‘outcomes’ – that fall strictly within the programmes sphere of influence, and it works on the principle that development is essentially about people and how they relate to each other and their environment. The focus is on changes in behaviour, relationships, actions and activities in the people, groups and organisations it works with directly. At a practical level, OM is a set of tools or guidance that steers project or programme teams through an iterative process to identify their desired change and to work collaboratively to bring it about." (p.  1). </t>
    </r>
  </si>
  <si>
    <r>
      <t>Sustainable Community Development Strategies:</t>
    </r>
    <r>
      <rPr>
        <sz val="22"/>
        <color theme="1"/>
        <rFont val="Calibri"/>
        <family val="2"/>
        <scheme val="minor"/>
      </rPr>
      <t xml:space="preserve"> "Should favor bottom-up over top-down approaches; redistribution over “trickle-down;” self-reliance over dependency; a local rather than a regional, national, or international focus; and small-scale projects rather than grand-scale or megaprojects." (http://www.ccscan-ca.cscd.sfu.ca/sustainable-community-development/) </t>
    </r>
  </si>
  <si>
    <t>All</t>
  </si>
  <si>
    <t>All sustainability reports</t>
  </si>
  <si>
    <t xml:space="preserve">Organizational level </t>
  </si>
  <si>
    <r>
      <rPr>
        <sz val="22"/>
        <color theme="1"/>
        <rFont val="Calibri"/>
        <family val="2"/>
        <scheme val="minor"/>
      </rPr>
      <t xml:space="preserve">Global Reporting Initiative. (2016). </t>
    </r>
    <r>
      <rPr>
        <b/>
        <sz val="22"/>
        <color theme="1"/>
        <rFont val="Calibri"/>
        <family val="2"/>
        <scheme val="minor"/>
      </rPr>
      <t xml:space="preserve">GRI 101: Foundation </t>
    </r>
  </si>
  <si>
    <t>Standard, framework</t>
  </si>
  <si>
    <t>sustainability reporting</t>
  </si>
  <si>
    <r>
      <rPr>
        <sz val="18"/>
        <color theme="1"/>
        <rFont val="Calibri"/>
        <family val="2"/>
        <scheme val="minor"/>
      </rPr>
      <t xml:space="preserve">Global Reporting Initiative. (2016). </t>
    </r>
    <r>
      <rPr>
        <b/>
        <sz val="18"/>
        <color theme="1"/>
        <rFont val="Calibri"/>
        <family val="2"/>
        <scheme val="minor"/>
      </rPr>
      <t xml:space="preserve">GRI 101: Foundation </t>
    </r>
  </si>
  <si>
    <r>
      <t xml:space="preserve">Sustainability Reporting: </t>
    </r>
    <r>
      <rPr>
        <sz val="22"/>
        <color theme="1"/>
        <rFont val="Calibri"/>
        <family val="2"/>
        <scheme val="minor"/>
      </rPr>
      <t xml:space="preserve">A process by which "an organization identifies its significant impacts on the economy, the environment, and/or society and discloses them in accordance with a globally-accepted standard."(p. 3) </t>
    </r>
    <r>
      <rPr>
        <b/>
        <sz val="22"/>
        <color theme="1"/>
        <rFont val="Calibri"/>
        <family val="2"/>
        <scheme val="minor"/>
      </rPr>
      <t xml:space="preserve">Topic Boundary: </t>
    </r>
    <r>
      <rPr>
        <sz val="22"/>
        <color theme="1"/>
        <rFont val="Calibri"/>
        <family val="2"/>
        <scheme val="minor"/>
      </rPr>
      <t>description of where the impacts occur for a material topic, and the organization’s involvement with those impacts (p. 28)</t>
    </r>
  </si>
  <si>
    <t>Excellent</t>
  </si>
  <si>
    <t>Good</t>
  </si>
  <si>
    <t>Difficult</t>
  </si>
  <si>
    <t>Mediocre</t>
  </si>
  <si>
    <r>
      <rPr>
        <b/>
        <sz val="22"/>
        <color theme="1"/>
        <rFont val="Calibri"/>
        <family val="2"/>
        <scheme val="minor"/>
      </rPr>
      <t>Identify key factors that affect livelihoods,</t>
    </r>
    <r>
      <rPr>
        <sz val="22"/>
        <color theme="1"/>
        <rFont val="Calibri"/>
        <family val="2"/>
        <scheme val="minor"/>
      </rPr>
      <t xml:space="preserve"> and the processes and interactions between actors and thus identify points of entry to support livelihood strategies that can be employed in order to better understand the livelihoods of people living in poverty. This can be used to plan new development activities or assess the contribution of current projects and programs. It provides a checklist of key issues and to core influences and processes as well as the interactions between factors that affect livelihoods </t>
    </r>
  </si>
  <si>
    <t>Report</t>
  </si>
  <si>
    <r>
      <rPr>
        <sz val="22"/>
        <color theme="1"/>
        <rFont val="Calibri"/>
        <family val="2"/>
        <scheme val="minor"/>
      </rPr>
      <t xml:space="preserve">Bertelsmann Stiftung, Sustainable Development Solutions Network. (2016). </t>
    </r>
    <r>
      <rPr>
        <b/>
        <sz val="22"/>
        <color theme="1"/>
        <rFont val="Calibri"/>
        <family val="2"/>
        <scheme val="minor"/>
      </rPr>
      <t>Sustainable Development Goals Index &amp; Dashboards: A Global Report</t>
    </r>
  </si>
  <si>
    <t xml:space="preserve">The purpose of this report is to identify 'quick metrics' for the 17 Sustainable Development Goals and their 169 targets and 231 official indicators, with the intent that countries can use this information to do a quick scan of where they stand in 2016 and help set priorities for early action. It should be noted that this is an 'unofficial' Index and Dashboard. </t>
  </si>
  <si>
    <r>
      <t xml:space="preserve">SDG Dashboard: </t>
    </r>
    <r>
      <rPr>
        <sz val="22"/>
        <color theme="1"/>
        <rFont val="Calibri"/>
        <family val="2"/>
        <scheme val="minor"/>
      </rPr>
      <t>"represent the available data on SDG achievement across the 17 goals using a colorcoded schema. The Goals are highlighted in green, yellow, or red, with the latter emphasizing a country’s most acute challenges. Green signifies that for this indicator the country is on a good path towards reaching an SDG and its targets or has (in some cases) already achieved the threshold consistent with SDG achievement" (p. 19)</t>
    </r>
  </si>
  <si>
    <t>Mining Industry, corporate and operations levels</t>
  </si>
  <si>
    <t>Local, Regional</t>
  </si>
  <si>
    <r>
      <rPr>
        <sz val="18"/>
        <color theme="1"/>
        <rFont val="Calibri"/>
        <family val="2"/>
        <scheme val="minor"/>
      </rPr>
      <t xml:space="preserve">Bertelsmann Stiftung, Sustainable Development Solutions Network. (2016). </t>
    </r>
    <r>
      <rPr>
        <b/>
        <sz val="18"/>
        <color theme="1"/>
        <rFont val="Calibri"/>
        <family val="2"/>
        <scheme val="minor"/>
      </rPr>
      <t>Sustainable Development Goals Index &amp; Dashboards: A Global Report</t>
    </r>
  </si>
  <si>
    <t>Conceptual, white paper</t>
  </si>
  <si>
    <r>
      <t xml:space="preserve">The purpose of the GRI Sustainability Reporting Standards, released in October of 2016, are the latest revolution of the Standards, </t>
    </r>
    <r>
      <rPr>
        <b/>
        <sz val="22"/>
        <color theme="1"/>
        <rFont val="Calibri"/>
        <family val="2"/>
        <scheme val="minor"/>
      </rPr>
      <t>measure and publicly report  and disclose the positive and negative impacts by organizations towards the goal of sustainable development.</t>
    </r>
    <r>
      <rPr>
        <sz val="22"/>
        <color theme="1"/>
        <rFont val="Calibri"/>
        <family val="2"/>
        <scheme val="minor"/>
      </rPr>
      <t xml:space="preserve"> The newest standard is broken down 4 series: 100 Series (Universal Standards including 101: Foundation, 102: General Disclosures and 103: Management approach), 200 series (economics), 300 series (environmental), 400 series (social). The 400 series itself has 19 different compliance standards. </t>
    </r>
  </si>
  <si>
    <r>
      <t xml:space="preserve">The purpose of this paper is to </t>
    </r>
    <r>
      <rPr>
        <b/>
        <sz val="22"/>
        <color theme="1"/>
        <rFont val="Calibri"/>
        <family val="2"/>
        <scheme val="minor"/>
      </rPr>
      <t>map the relationship between the mining industry and the SDGs</t>
    </r>
    <r>
      <rPr>
        <sz val="22"/>
        <color theme="1"/>
        <rFont val="Calibri"/>
        <family val="2"/>
        <scheme val="minor"/>
      </rPr>
      <t xml:space="preserve"> and outline and highlight good practices and examples based on the SDGs as well as existing literature and resources on sustainable development, to guide mining companies to scale up or replicate activities in order to meaningfully contribute to the SDGs. The paper has three outcomes: " 1)Increased understanding of how the SDGs and mining relate to one another
2) Raise awareness of opportunities and challenges that SDGs pose for the mining industry and stakeholders and how they might address them, 3) Multistakeholder dialogue and collaboration towards the achievement of the SDGs"(p. 3). The paper breaks down how mining companies can positively impact each of the SDGs through both integrating activities into their core business activities and their community investment and collaborative activities. </t>
    </r>
  </si>
  <si>
    <t>Quantitative, option for qualitative at the ground level</t>
  </si>
  <si>
    <t>Global, per country</t>
  </si>
  <si>
    <t>Policy makers, NGOs, industry</t>
  </si>
  <si>
    <t>Country</t>
  </si>
  <si>
    <t>Happy Planet Index (New Economics Foundation)</t>
  </si>
  <si>
    <t>Development Outcome Tracking System (IFC)</t>
  </si>
  <si>
    <t>Managing Development for Results (OECD)</t>
  </si>
  <si>
    <t>Difference-in-differences (World Bank)</t>
  </si>
  <si>
    <t>Human Development Index &amp; Report (UNDP)</t>
  </si>
  <si>
    <t>Indicators spreadsheet, report</t>
  </si>
  <si>
    <t>The purpose of this report and index is to measure the development of a country, not just by economic growth but factors that emphasize human capability and standards of living. It takes into consideration three dimensions: health, education and standards of living by looking at quantitative data and country level averages. It does not take into consideration poverty and social inequalities. It is aimed primarly at helping to prioritize government policies.</t>
  </si>
  <si>
    <t>SDGs</t>
  </si>
  <si>
    <t>tool</t>
  </si>
  <si>
    <t>good</t>
  </si>
  <si>
    <t>All, policy</t>
  </si>
  <si>
    <t>tool, index</t>
  </si>
  <si>
    <t xml:space="preserve">The purpose of this index is to evaluate sustainable well-being beyond looking at economic indicators. This index assesses a country's happiness based on inequality, how satisfied they are with their lives, and life expectancy within the context of how large their ecological footprint is. </t>
  </si>
  <si>
    <t>Operation</t>
  </si>
  <si>
    <t>Management</t>
  </si>
  <si>
    <t>N/A to social impacts</t>
  </si>
  <si>
    <t xml:space="preserve">Designed to track the effectiveness of companies’ investments and advisory services. </t>
  </si>
  <si>
    <t>Country, Regional, Local</t>
  </si>
  <si>
    <t xml:space="preserve">The purpose of Managing Development for Results is to focus on conrete impacts at every stage of the national development process. It is designed to improve accountability and efficiency. It is key in aid effectiveness, as donor recipients need to follow guidelines and produce reports to show the effectiveness of the programs implemented. </t>
  </si>
  <si>
    <r>
      <rPr>
        <sz val="22"/>
        <color theme="1"/>
        <rFont val="Calibri"/>
        <family val="2"/>
        <scheme val="minor"/>
      </rPr>
      <t>The Bill &amp; Melinda Gates Foundation "</t>
    </r>
    <r>
      <rPr>
        <b/>
        <sz val="22"/>
        <color theme="1"/>
        <rFont val="Calibri"/>
        <family val="2"/>
        <scheme val="minor"/>
      </rPr>
      <t>A Guide to Actionable Measurement"</t>
    </r>
  </si>
  <si>
    <r>
      <rPr>
        <sz val="22"/>
        <color theme="1"/>
        <rFont val="Calibri"/>
        <family val="2"/>
        <scheme val="minor"/>
      </rPr>
      <t xml:space="preserve">Columbia Center on Sustainable Investment, UNDP, UN Sustainable Solutions Network, World Economic Forum, GIZ (2016). </t>
    </r>
    <r>
      <rPr>
        <b/>
        <sz val="22"/>
        <color theme="1"/>
        <rFont val="Calibri"/>
        <family val="2"/>
        <scheme val="minor"/>
      </rPr>
      <t>Mapping Mining to the Sustainable Development Goals: An Atlas</t>
    </r>
  </si>
  <si>
    <r>
      <rPr>
        <b/>
        <sz val="22"/>
        <color theme="1"/>
        <rFont val="Calibri"/>
        <family val="2"/>
        <scheme val="minor"/>
      </rPr>
      <t xml:space="preserve">Actionable Measurement: </t>
    </r>
    <r>
      <rPr>
        <sz val="22"/>
        <color theme="1"/>
        <rFont val="Calibri"/>
        <family val="2"/>
        <scheme val="minor"/>
      </rPr>
      <t>measurement that has the potential to be acted upon, or is designed with action in mind.</t>
    </r>
  </si>
  <si>
    <t>Guide</t>
  </si>
  <si>
    <t>NGOs, Foundations, Development programs</t>
  </si>
  <si>
    <t>International development, but could be applicable to any program measurement</t>
  </si>
  <si>
    <t>Project level</t>
  </si>
  <si>
    <t xml:space="preserve">Could be useful to help us think critically about timelines, and what measures and indicators are most appropriate at various stages of the mining cycle. </t>
  </si>
  <si>
    <t>Measures, results, impacts, outcomes</t>
  </si>
  <si>
    <t>This guide was developed to provide insight into how, what and why the Bill and Melinda Gates Foundations conducts their impact measurement. The document, defines, describes and outlines how to go about Actionable Measurement and its importance. It is a readable document, that gives good insight on the 'results hierarchy' and how to actually develop measures and indicators to extract the information that you want about the results and impacts of your project, investment, actions etc. Appendix B seems to be particularly useful on "Good Practices in Measurement"</t>
  </si>
  <si>
    <t>This methodology measures quantitative impacts through measuring for estimated causal effects. By collecting baseline data and a follow-up survey data for a treatment and non-treatment groups (project or community) to compare differences between the two. (ICMM, 2013). It requires a specialist and considerable monetary investment.</t>
  </si>
  <si>
    <t>Methodology</t>
  </si>
  <si>
    <t>N/A to social impacts, doesn't look at social impacts/</t>
  </si>
  <si>
    <t>Matrix, Tool</t>
  </si>
  <si>
    <t>Poor</t>
  </si>
  <si>
    <t>Social impact investors, organizations</t>
  </si>
  <si>
    <t xml:space="preserve">The purpose of this matrix is to help oranizations plan and measure their social impact and is broken down by different themes and beneficiaries. It seems like an interesting tool, however it is not very user-friendly. However, the site has many additional documents that may be worth exploring. </t>
  </si>
  <si>
    <t>Any related to social impacts</t>
  </si>
  <si>
    <r>
      <rPr>
        <sz val="22"/>
        <color theme="1"/>
        <rFont val="Calibri"/>
        <family val="2"/>
        <scheme val="minor"/>
      </rPr>
      <t xml:space="preserve">Big Society Capital. </t>
    </r>
    <r>
      <rPr>
        <b/>
        <sz val="22"/>
        <color theme="1"/>
        <rFont val="Calibri"/>
        <family val="2"/>
        <scheme val="minor"/>
      </rPr>
      <t>Outcomes Matrix for Social Impacts</t>
    </r>
  </si>
  <si>
    <r>
      <rPr>
        <sz val="22"/>
        <color theme="1"/>
        <rFont val="Calibri"/>
        <family val="2"/>
        <scheme val="minor"/>
      </rPr>
      <t>London Benchmarking Group, ACCP, Corporate Citizenship (2013).</t>
    </r>
    <r>
      <rPr>
        <b/>
        <sz val="22"/>
        <color theme="1"/>
        <rFont val="Calibri"/>
        <family val="2"/>
        <scheme val="minor"/>
      </rPr>
      <t xml:space="preserve"> Measuring Community
Impact Using the
LBG </t>
    </r>
  </si>
  <si>
    <t>Business managers</t>
  </si>
  <si>
    <t>Large corporations</t>
  </si>
  <si>
    <t>This enables companies to quantify and summarize the impacts and results of investments they have made in communities, often in conjunction with NGOs. What began as a management tool has evolved into a planning tool for community projects. The model focuses on inputs, outcomes and impacts. They use benchmarking in order to standardize and compare impacts across companies and projects.</t>
  </si>
  <si>
    <t xml:space="preserve">Quantitative? </t>
  </si>
  <si>
    <r>
      <rPr>
        <sz val="18"/>
        <color theme="1"/>
        <rFont val="Calibri"/>
        <family val="2"/>
        <scheme val="minor"/>
      </rPr>
      <t>The Bill &amp; Melinda Gates Foundation "</t>
    </r>
    <r>
      <rPr>
        <b/>
        <sz val="18"/>
        <color theme="1"/>
        <rFont val="Calibri"/>
        <family val="2"/>
        <scheme val="minor"/>
      </rPr>
      <t>A Guide to Actionable Measurement"</t>
    </r>
  </si>
  <si>
    <r>
      <rPr>
        <sz val="18"/>
        <color theme="1"/>
        <rFont val="Calibri"/>
        <family val="2"/>
        <scheme val="minor"/>
      </rPr>
      <t xml:space="preserve">Big Society Capital. </t>
    </r>
    <r>
      <rPr>
        <b/>
        <sz val="18"/>
        <color theme="1"/>
        <rFont val="Calibri"/>
        <family val="2"/>
        <scheme val="minor"/>
      </rPr>
      <t>Outcomes Matrix for Social Impacts</t>
    </r>
  </si>
  <si>
    <t>X?</t>
  </si>
  <si>
    <r>
      <rPr>
        <sz val="18"/>
        <color theme="1"/>
        <rFont val="Calibri"/>
        <family val="2"/>
        <scheme val="minor"/>
      </rPr>
      <t>London Benchmarking Group, ACCP, Corporate Citizenship (2013).</t>
    </r>
    <r>
      <rPr>
        <b/>
        <sz val="18"/>
        <color theme="1"/>
        <rFont val="Calibri"/>
        <family val="2"/>
        <scheme val="minor"/>
      </rPr>
      <t xml:space="preserve"> Measuring Community Impact Using the LBG </t>
    </r>
  </si>
  <si>
    <r>
      <rPr>
        <sz val="18"/>
        <color theme="1"/>
        <rFont val="Calibri"/>
        <family val="2"/>
        <scheme val="minor"/>
      </rPr>
      <t xml:space="preserve">Columbia Center on Sustainable Investment, UNDP, UN Sustainable Solutions Network, World Economic Forum, GIZ (2016). </t>
    </r>
    <r>
      <rPr>
        <b/>
        <sz val="18"/>
        <color theme="1"/>
        <rFont val="Calibri"/>
        <family val="2"/>
        <scheme val="minor"/>
      </rPr>
      <t>Mapping Mining to the Sustainable Development Goals: An Atlas</t>
    </r>
  </si>
  <si>
    <t>The frameworks are ordered by green (most relevant to Co-Lab research), orange (moderately relevant to Co-Lab Research), red (not relevant to Co-Lab Research)</t>
  </si>
  <si>
    <t>Canada</t>
  </si>
  <si>
    <t>Index, framework, tool</t>
  </si>
  <si>
    <t>Policy makers, others</t>
  </si>
  <si>
    <t>Country, Provincial, Community</t>
  </si>
  <si>
    <t xml:space="preserve">This framework was created by the University of Waterloo in order to capture a more holistic and complete view of the wellbeing of Canadians based on 8 domains: healthy populations, democratic engagement, community vitality, living standards, education, time use, leisure and culture and environment. Each of these domains are comprised of 8 indicator measures, which are then averaged across the 8 domains to create the wellbeing index. </t>
  </si>
  <si>
    <t>wellbeing, systems framework</t>
  </si>
  <si>
    <r>
      <rPr>
        <b/>
        <sz val="22"/>
        <color theme="1"/>
        <rFont val="Calibri"/>
        <family val="2"/>
        <scheme val="minor"/>
      </rPr>
      <t xml:space="preserve">Time use: </t>
    </r>
    <r>
      <rPr>
        <sz val="22"/>
        <color theme="1"/>
        <rFont val="Calibri"/>
        <family val="2"/>
        <scheme val="minor"/>
      </rPr>
      <t xml:space="preserve">Measures how people spend their time, and how we experience time and how time use effects our wellbeing. </t>
    </r>
  </si>
  <si>
    <t xml:space="preserve">This framework and index is very interesting, and includes a few components that have not been included in any of the other frameworks. However, I think it would be difficult to implement in an Peruvian context as it would require a significant amount of data collection, surveying etc. But we could incorporate elements of this into social impact measures. It appears to be a good measure of a quantitative baseline. </t>
  </si>
  <si>
    <t>Mediorce</t>
  </si>
  <si>
    <t xml:space="preserve">This framework has been designed by large multi-national companies for business. It is specifically designed for operations level company employees in order to measure impacts of business activities at the local level. It draws heavily on the methodologies of the GRI and other IFC publications. It is emphasized that this is a framework designed by business for business and that stakeholders may be consulted, but only if it is not too risky to business operations. </t>
  </si>
  <si>
    <t>Corporate level, local level industry practioners</t>
  </si>
  <si>
    <t>Local</t>
  </si>
  <si>
    <r>
      <t>The “X” indicates the presence of this criteria, and if the X is</t>
    </r>
    <r>
      <rPr>
        <b/>
        <sz val="20"/>
        <color theme="1"/>
        <rFont val="Times New Roman"/>
        <family val="1"/>
      </rPr>
      <t xml:space="preserve"> bolded</t>
    </r>
    <r>
      <rPr>
        <sz val="20"/>
        <color theme="1"/>
        <rFont val="Times New Roman"/>
        <family val="1"/>
      </rPr>
      <t xml:space="preserve">, it means that there is more influence on these criteria than others. </t>
    </r>
  </si>
  <si>
    <r>
      <t xml:space="preserve">Department for International Development (DFID). (1999). </t>
    </r>
    <r>
      <rPr>
        <b/>
        <sz val="22"/>
        <color theme="1"/>
        <rFont val="Calibri"/>
        <family val="2"/>
        <scheme val="minor"/>
      </rPr>
      <t xml:space="preserve">Sustainable Livelihoods Guidance Sheets </t>
    </r>
    <r>
      <rPr>
        <sz val="22"/>
        <color theme="1"/>
        <rFont val="Calibri"/>
        <family val="2"/>
        <scheme val="minor"/>
      </rPr>
      <t>http://doi.org/10.1002/smj</t>
    </r>
  </si>
  <si>
    <r>
      <rPr>
        <sz val="22"/>
        <color theme="1"/>
        <rFont val="Calibri"/>
        <family val="2"/>
        <scheme val="minor"/>
      </rPr>
      <t xml:space="preserve">World Business Council for Sustainable Development (WBCSD) and the International Finance Corporation (IFC). (2008) </t>
    </r>
    <r>
      <rPr>
        <b/>
        <sz val="22"/>
        <color theme="1"/>
        <rFont val="Calibri"/>
        <family val="2"/>
        <scheme val="minor"/>
      </rPr>
      <t xml:space="preserve">Measuring Impact Framework </t>
    </r>
  </si>
  <si>
    <t>Outcomes &amp; Impacts of Projects/Programs</t>
  </si>
  <si>
    <r>
      <t xml:space="preserve">Departement for International Development (DFID). (1999). </t>
    </r>
    <r>
      <rPr>
        <b/>
        <sz val="18"/>
        <color theme="1"/>
        <rFont val="Calibri"/>
        <family val="2"/>
        <scheme val="minor"/>
      </rPr>
      <t xml:space="preserve">Sustainable Livelihoods Guidance Sheets </t>
    </r>
  </si>
  <si>
    <r>
      <rPr>
        <sz val="18"/>
        <color theme="1"/>
        <rFont val="Calibri"/>
        <family val="2"/>
        <scheme val="minor"/>
      </rPr>
      <t xml:space="preserve">New Economics Foundation, </t>
    </r>
    <r>
      <rPr>
        <b/>
        <sz val="18"/>
        <color theme="1"/>
        <rFont val="Calibri"/>
        <family val="2"/>
        <scheme val="minor"/>
      </rPr>
      <t>Happy Planet Index</t>
    </r>
  </si>
  <si>
    <r>
      <rPr>
        <sz val="18"/>
        <color theme="1"/>
        <rFont val="Calibri"/>
        <family val="2"/>
        <scheme val="minor"/>
      </rPr>
      <t xml:space="preserve"> IFC, </t>
    </r>
    <r>
      <rPr>
        <b/>
        <sz val="18"/>
        <color theme="1"/>
        <rFont val="Calibri"/>
        <family val="2"/>
        <scheme val="minor"/>
      </rPr>
      <t xml:space="preserve">Development Outcome Tracking System </t>
    </r>
  </si>
  <si>
    <r>
      <rPr>
        <sz val="18"/>
        <color theme="1"/>
        <rFont val="Calibri"/>
        <family val="2"/>
        <scheme val="minor"/>
      </rPr>
      <t>OECD</t>
    </r>
    <r>
      <rPr>
        <b/>
        <sz val="18"/>
        <color theme="1"/>
        <rFont val="Calibri"/>
        <family val="2"/>
        <scheme val="minor"/>
      </rPr>
      <t xml:space="preserve">, Managing Development for Results </t>
    </r>
  </si>
  <si>
    <r>
      <rPr>
        <sz val="18"/>
        <color theme="1"/>
        <rFont val="Calibri"/>
        <family val="2"/>
        <scheme val="minor"/>
      </rPr>
      <t>The World Bank</t>
    </r>
    <r>
      <rPr>
        <b/>
        <sz val="18"/>
        <color theme="1"/>
        <rFont val="Calibri"/>
        <family val="2"/>
        <scheme val="minor"/>
      </rPr>
      <t xml:space="preserve">, Difference-in-differences </t>
    </r>
  </si>
  <si>
    <r>
      <rPr>
        <sz val="18"/>
        <color theme="1"/>
        <rFont val="Calibri"/>
        <family val="2"/>
        <scheme val="minor"/>
      </rPr>
      <t>UNDP</t>
    </r>
    <r>
      <rPr>
        <b/>
        <sz val="18"/>
        <color theme="1"/>
        <rFont val="Calibri"/>
        <family val="2"/>
        <scheme val="minor"/>
      </rPr>
      <t xml:space="preserve">, Human Development Index &amp; Report </t>
    </r>
  </si>
  <si>
    <r>
      <t xml:space="preserve">Franks, D., International Mining for Development Centre, (2012). </t>
    </r>
    <r>
      <rPr>
        <b/>
        <sz val="18"/>
        <color theme="1"/>
        <rFont val="Calibri"/>
        <family val="2"/>
        <scheme val="minor"/>
      </rPr>
      <t>Social impact assessment of resource projects.</t>
    </r>
    <r>
      <rPr>
        <sz val="18"/>
        <color theme="1"/>
        <rFont val="Calibri"/>
        <family val="2"/>
        <scheme val="minor"/>
      </rPr>
      <t xml:space="preserve"> </t>
    </r>
    <r>
      <rPr>
        <i/>
        <sz val="18"/>
        <color theme="1"/>
        <rFont val="Calibri"/>
        <family val="2"/>
        <scheme val="minor"/>
      </rPr>
      <t/>
    </r>
  </si>
  <si>
    <t xml:space="preserve">I think this would make an excellent framework to test in the field, as it meets many of the inclusivity criteria, and is very recent and has not yet be reviewed in the literature with any case studies. </t>
  </si>
  <si>
    <t>Would it be appropriate to use some of the SDG indicators while carrying out the case study on inclusive social measures? How can the SDGs be integrated into the measurement of social impacts?</t>
  </si>
  <si>
    <t xml:space="preserve">How are the results of the scan then incorporated into how or if the mining project or social development programs proceed? What if the project is already underway? Or the community doesn't have a choice in the project being implemented? </t>
  </si>
  <si>
    <t>community capitals, development strategies, community development</t>
  </si>
  <si>
    <t xml:space="preserve">Hydro electicity, railways, airports, mining, oil and gas, large scale forestry, agriculture and aquaculture project, </t>
  </si>
  <si>
    <t>Project, Community</t>
  </si>
  <si>
    <r>
      <t>Mackenzie Valley Review Board, (2005).</t>
    </r>
    <r>
      <rPr>
        <b/>
        <sz val="22"/>
        <color theme="1"/>
        <rFont val="Calibri"/>
        <family val="2"/>
        <scheme val="minor"/>
      </rPr>
      <t xml:space="preserve"> Guidelines for Incorporating Traditional Knowledge into Environmental Impact Assessments</t>
    </r>
  </si>
  <si>
    <t>SIA practioners/consultants, industry, regulatory agencies, development banks, development cooperation agencies, communities, civil society groups, government planning agencies</t>
  </si>
  <si>
    <r>
      <rPr>
        <b/>
        <sz val="23"/>
        <color theme="1"/>
        <rFont val="Calibri"/>
        <family val="2"/>
        <scheme val="minor"/>
      </rPr>
      <t xml:space="preserve">SIA: </t>
    </r>
    <r>
      <rPr>
        <sz val="23"/>
        <color theme="1"/>
        <rFont val="Calibri"/>
        <family val="2"/>
        <scheme val="minor"/>
      </rPr>
      <t xml:space="preserve">the process of identifying and managing the social issues of project development, and includes the effective engagement of affected communities in participatory processes of identification, assessment and management of social impacts.  </t>
    </r>
    <r>
      <rPr>
        <b/>
        <sz val="23"/>
        <color theme="1"/>
        <rFont val="Calibri"/>
        <family val="2"/>
        <scheme val="minor"/>
      </rPr>
      <t xml:space="preserve">Sustainable Social Development: </t>
    </r>
    <r>
      <rPr>
        <sz val="23"/>
        <color theme="1"/>
        <rFont val="Calibri"/>
        <family val="2"/>
        <scheme val="minor"/>
      </rPr>
      <t>A participatory process of planned social change designed to improve the wellbeing of the community as a whole and especially of the vulnerable, disadvantaged or marginalized groups within a region.</t>
    </r>
  </si>
  <si>
    <t>Qualitatative, some quantitative</t>
  </si>
  <si>
    <r>
      <t xml:space="preserve">International Association for Impact Assessment (IAIA), (2015).  </t>
    </r>
    <r>
      <rPr>
        <b/>
        <sz val="23"/>
        <color theme="1"/>
        <rFont val="Calibri"/>
        <family val="2"/>
        <scheme val="minor"/>
      </rPr>
      <t>Social Impact Assessment: Guidance for Assessing and Managing the Social Impacts on Projects</t>
    </r>
  </si>
  <si>
    <t>Guidelines</t>
  </si>
  <si>
    <t>Industry, and other relevant actors</t>
  </si>
  <si>
    <t>Northwest Territories, Canada</t>
  </si>
  <si>
    <t>Project, community</t>
  </si>
  <si>
    <r>
      <rPr>
        <b/>
        <sz val="22"/>
        <color theme="1"/>
        <rFont val="Calibri"/>
        <family val="2"/>
        <scheme val="minor"/>
      </rPr>
      <t>Traditional Knowledge:</t>
    </r>
    <r>
      <rPr>
        <sz val="22"/>
        <color theme="1"/>
        <rFont val="Calibri"/>
        <family val="2"/>
        <scheme val="minor"/>
      </rPr>
      <t xml:space="preserve"> Not a static wisdom, it is dynamic and is factual knowledge about the environment through observations and inferences that is shared information within the community and over generatons, it is often expressed in cultural practices and is expressed as values about the environment that have significance. </t>
    </r>
  </si>
  <si>
    <t xml:space="preserve">How can these traditional guidelines be incorporated into a social impact assessment? How can these traditional knowledge guidelines be incorporated into some of the SIA frameworks that are more inclusive but do not explicitly speak to traditional knowledge? </t>
  </si>
  <si>
    <t>traditional knowledge, co-management, First Nations, EIA</t>
  </si>
  <si>
    <r>
      <t xml:space="preserve">International Association for Impact Assessment (IAIA), (2015).  </t>
    </r>
    <r>
      <rPr>
        <b/>
        <sz val="18"/>
        <color theme="1"/>
        <rFont val="Calibri"/>
        <family val="2"/>
        <scheme val="minor"/>
      </rPr>
      <t>Social Impact Assessment: Guidance for Assessing and Managing the Social Impacts on Projects</t>
    </r>
  </si>
  <si>
    <r>
      <t>Mackenzie Valley Review Board, (2005).</t>
    </r>
    <r>
      <rPr>
        <b/>
        <sz val="18"/>
        <color theme="1"/>
        <rFont val="Calibri"/>
        <family val="2"/>
        <scheme val="minor"/>
      </rPr>
      <t xml:space="preserve"> Guidelines for Incorporating Traditional Knowledge into Environmental Impact Assessments</t>
    </r>
  </si>
  <si>
    <r>
      <rPr>
        <sz val="22"/>
        <color theme="1"/>
        <rFont val="Calibri"/>
        <family val="2"/>
        <scheme val="minor"/>
      </rPr>
      <t>The Devonshire Initiative. (2016).</t>
    </r>
    <r>
      <rPr>
        <b/>
        <sz val="22"/>
        <color theme="1"/>
        <rFont val="Calibri"/>
        <family val="2"/>
        <scheme val="minor"/>
      </rPr>
      <t xml:space="preserve"> Beyond Zero Harm Framework (BZH)  </t>
    </r>
  </si>
  <si>
    <r>
      <t>This guideance document uses a particular methodology that outlines 26 principles, and 26 tasks to be completed throughout the complete life-span of a project. Moreover, it also a good overarching document designed to give the reader a background to the history, methodologies, purpose, ethics and principles of a SIA. Moreover, it explains what a SIA is and what it is not, and how it is different from public participation, a product and that it is relevant to all phases of the project. This document is perhaps the only one that explicitly</t>
    </r>
    <r>
      <rPr>
        <b/>
        <sz val="23"/>
        <color theme="1"/>
        <rFont val="Calibri"/>
        <family val="2"/>
        <scheme val="minor"/>
      </rPr>
      <t xml:space="preserve"> touches on the community capitals approach, the SDGs, sustainable social development, integrating indigenous and traditional knowledge, human rights, grievance mechanisms.</t>
    </r>
    <r>
      <rPr>
        <sz val="23"/>
        <color theme="1"/>
        <rFont val="Calibri"/>
        <family val="2"/>
        <scheme val="minor"/>
      </rPr>
      <t xml:space="preserve"> Within the document, it also refers to several other resources that can be helpful at different stages of the SIA process. This document also contains an extensive glossary of associated terms.</t>
    </r>
  </si>
  <si>
    <r>
      <t>This set of guidelines is the only one I could find specifically addressing and taking into consideration</t>
    </r>
    <r>
      <rPr>
        <b/>
        <sz val="22"/>
        <color theme="1"/>
        <rFont val="Calibri"/>
        <family val="2"/>
        <scheme val="minor"/>
      </rPr>
      <t xml:space="preserve"> local traditional knowledge and an explicit 'co-management' approach</t>
    </r>
    <r>
      <rPr>
        <sz val="22"/>
        <color theme="1"/>
        <rFont val="Calibri"/>
        <family val="2"/>
        <scheme val="minor"/>
      </rPr>
      <t xml:space="preserve">. These guidelines are designed primarly for industry to follow and give them an understanding of what is traditional knowledge and why it is important before outlining how it can be collected and integrated into an EIA. </t>
    </r>
  </si>
  <si>
    <r>
      <rPr>
        <sz val="18"/>
        <color theme="1"/>
        <rFont val="Calibri"/>
        <family val="2"/>
        <scheme val="minor"/>
      </rPr>
      <t xml:space="preserve">World Business Council for Sustainable Development (WBCSD), (2008) </t>
    </r>
    <r>
      <rPr>
        <b/>
        <sz val="18"/>
        <color theme="1"/>
        <rFont val="Calibri"/>
        <family val="2"/>
        <scheme val="minor"/>
      </rPr>
      <t xml:space="preserve">Measuring Socio-Economic Impact </t>
    </r>
  </si>
  <si>
    <r>
      <rPr>
        <sz val="22"/>
        <color theme="1"/>
        <rFont val="Calibri"/>
        <family val="2"/>
        <scheme val="minor"/>
      </rPr>
      <t xml:space="preserve">World Business Council for Sustainable Development (WBCSD), (2008) </t>
    </r>
    <r>
      <rPr>
        <b/>
        <sz val="22"/>
        <color theme="1"/>
        <rFont val="Calibri"/>
        <family val="2"/>
        <scheme val="minor"/>
      </rPr>
      <t xml:space="preserve">Measuring Socio-Economic Impact </t>
    </r>
  </si>
  <si>
    <t>Expert-driven (inform)</t>
  </si>
  <si>
    <t>Consult</t>
  </si>
  <si>
    <t>Involve</t>
  </si>
  <si>
    <t>Collaborate</t>
  </si>
  <si>
    <t>Empower</t>
  </si>
  <si>
    <t>4. What is the process involved to carry out these measurements? (Criteria from the IAP2 Spectrum)</t>
  </si>
  <si>
    <t>Smyth and Vanclay (2017). "The Social Framework for Projects: a conceptual but practical model to assist in assessing, planning and managing the social impacts of projects"</t>
  </si>
  <si>
    <t>Academic, Industry</t>
  </si>
  <si>
    <t>Large scale projects that require resettlement</t>
  </si>
  <si>
    <t xml:space="preserve">Good. </t>
  </si>
  <si>
    <t xml:space="preserve">Ease of Reading and Comprehension </t>
  </si>
  <si>
    <t>The Social Framework has been developed by drawing on existing frameworks in order to create a more robust framework and tool for ensuring that negative social impacts are mitigated and benefits are maximized by the communities that those projects impact. This is designed to help Projects think about understanding, assessing, planning and managing the social issues associated with large scale projects. This framework uses a sustainable livelihoods approach and incorporates the SDGs into its model and is compatible with the IFC performance standards. It also recognizes the need to incorporate the UN Declaration on the Rights of Indigenous Peoples as best practice. The framework outlines criterion to be considered for the development of a new framework intented to be more effective in the 'social management' of large projects. Those criterion are: 1) needs to build off of existing ideas and frameworks 2) lead to an enhanced awareness of human rights 3) must be compatible with intl standards and best practice in the professional space 4) it must assist in achieving widely desired social goals 5) it must be participatory and practical.</t>
  </si>
  <si>
    <t xml:space="preserve">This framework is heading in the right direction, I think we can build off of the criterion and categories they identify. However, it still doesn't get explicitly to inclusivity. It goes as far as 'participatory' and employs a capitals based approach, but it still largely industry focused. However, the authors do feel it is accessible enough for communities to use it independently. Lack of information regarding which stakeholders were considered when developing this framework. </t>
  </si>
  <si>
    <t>Rogers, Unicef (2014). Theory of Change</t>
  </si>
  <si>
    <t>Childen's education, but can be applied to any</t>
  </si>
  <si>
    <t xml:space="preserve">This document gives a good overview of what theory of change is and how it can be used. Theory of Change is used in a variety of sectors in order to facilitate strategic planning or programme and policy planning. It helps to design realistic goals, clarify accountability and roles and establish common understanding within or amongst organizations/actors. It can also be used during the implementation phase to identify which indicators should be used and monitored. Moreover, it can help evaluate impacts and provide a framework for reporting. </t>
  </si>
  <si>
    <t xml:space="preserve">I cannot seem to find a comprehensive guide on theory of change and outcoming mapping (outcomemapping.ca) but I think it could be interesting in thinking about what each actor brings to the table and clarifying common goals, and then representing that data through a visual map. </t>
  </si>
  <si>
    <t>Theory of change, outcome mapping</t>
  </si>
  <si>
    <r>
      <t xml:space="preserve">Rogers, Unicef (2014). </t>
    </r>
    <r>
      <rPr>
        <b/>
        <sz val="18"/>
        <color theme="1"/>
        <rFont val="Calibri"/>
        <family val="2"/>
        <scheme val="minor"/>
      </rPr>
      <t>Theory of Change</t>
    </r>
  </si>
  <si>
    <r>
      <t>Smyth and Vanclay (2017). "</t>
    </r>
    <r>
      <rPr>
        <b/>
        <sz val="18"/>
        <color theme="1"/>
        <rFont val="Calibri"/>
        <family val="2"/>
        <scheme val="minor"/>
      </rPr>
      <t>The Social Framework for Projects:</t>
    </r>
    <r>
      <rPr>
        <sz val="18"/>
        <color theme="1"/>
        <rFont val="Calibri"/>
        <family val="2"/>
        <scheme val="minor"/>
      </rPr>
      <t xml:space="preserve"> a conceptual but practical model to assist in assessing, planning and managing the social impacts of projects"</t>
    </r>
  </si>
  <si>
    <t>Academics, scientists, policy-makers, practitioners</t>
  </si>
  <si>
    <t>Integrated Ecosystem Assessment</t>
  </si>
  <si>
    <r>
      <t xml:space="preserve">Sara Jo Breslow et al. (2016) </t>
    </r>
    <r>
      <rPr>
        <b/>
        <sz val="22"/>
        <color theme="1"/>
        <rFont val="Calibri"/>
        <family val="2"/>
      </rPr>
      <t xml:space="preserve">The 4Cs Conceptual Framework for Human Well-Being </t>
    </r>
  </si>
  <si>
    <t xml:space="preserve">Interesting conceptual tool, that I think could be incorporated into the CCF, as it identifies cross-cutting issues just as equity and justice, which has been largely explicitly absent from other frameworks. Morevoer, this article provides Annex B. which is a compilation over 2300 social indicators compiled from several other projects, that are organized under the four pillars. </t>
  </si>
  <si>
    <t>Case study conducted in California in marine ecosystem management, however is flexible in order to be adapted to other locations</t>
  </si>
  <si>
    <t xml:space="preserve">Provides a conceptual framework on human well-being for ecosystem based management, that can be used by scientists, policy-makers and practitioners. This framework is based on four pillars: connections (tangible and intangible connections to nature, people, culture and identity), capabilities (livelihoods and activities, knowledge, tech, governance, freedom, voice), conditions (health, safety, economy, environment) and cross-cutting factors (equity, justice, resilience, sustainability). Walks you through how to select indicators. I have done a 2 page summary for this article, if more information is needed. </t>
  </si>
  <si>
    <r>
      <t xml:space="preserve">Sara Jo Breslow et al. (2016) </t>
    </r>
    <r>
      <rPr>
        <b/>
        <sz val="18"/>
        <color theme="1"/>
        <rFont val="Calibri"/>
        <family val="2"/>
      </rPr>
      <t xml:space="preserve">The 4Cs Conceptual Framework for Human Well-Being </t>
    </r>
  </si>
  <si>
    <t>Impacts of Community Investment Programs</t>
  </si>
  <si>
    <t>Appendix A. Current Impact Assessment Frameworks  Summaries</t>
  </si>
  <si>
    <t>Appendix A. Current Impact Assessment Frameworks Analysis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</si>
</sst>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23"/>
      <color theme="1"/>
      <name val="Calibri"/>
      <family val="2"/>
      <scheme val="minor"/>
    </font>
    <font>
      <sz val="22"/>
      <color theme="1"/>
      <name val="Calibri"/>
      <family val="2"/>
      <scheme val="minor"/>
    </font>
    <font>
      <b/>
      <sz val="22"/>
      <color theme="1"/>
      <name val="Calibri"/>
      <family val="2"/>
      <scheme val="minor"/>
    </font>
    <font>
      <i/>
      <sz val="22"/>
      <color theme="1"/>
      <name val="Calibri"/>
      <family val="2"/>
      <scheme val="minor"/>
    </font>
    <font>
      <sz val="22"/>
      <color rgb="FF211E1E"/>
      <name val="Calibri"/>
      <family val="2"/>
      <scheme val="minor"/>
    </font>
    <font>
      <sz val="18"/>
      <color theme="1"/>
      <name val="Calibri"/>
      <family val="2"/>
      <scheme val="minor"/>
    </font>
    <font>
      <i/>
      <sz val="18"/>
      <color theme="1"/>
      <name val="Calibri"/>
      <family val="2"/>
      <scheme val="minor"/>
    </font>
    <font>
      <sz val="11"/>
      <color theme="1"/>
      <name val="Calibri"/>
      <family val="2"/>
      <scheme val="minor"/>
    </font>
    <font>
      <b/>
      <sz val="11"/>
      <color theme="1"/>
      <name val="Calibri"/>
      <family val="2"/>
      <scheme val="minor"/>
    </font>
    <font>
      <sz val="22"/>
      <color theme="1"/>
      <name val="Calibri (Body)"/>
    </font>
    <font>
      <b/>
      <sz val="22"/>
      <color theme="1"/>
      <name val="Calibri (Body)"/>
    </font>
    <font>
      <sz val="24"/>
      <color theme="1"/>
      <name val="Calibri"/>
      <family val="2"/>
      <scheme val="minor"/>
    </font>
    <font>
      <b/>
      <sz val="18"/>
      <color theme="1"/>
      <name val="Calibri"/>
      <family val="2"/>
      <scheme val="minor"/>
    </font>
    <font>
      <u/>
      <sz val="22"/>
      <color theme="10"/>
      <name val="Calibri (Body)"/>
    </font>
    <font>
      <sz val="26"/>
      <color theme="1"/>
      <name val="Calibri"/>
      <family val="2"/>
      <scheme val="minor"/>
    </font>
    <font>
      <b/>
      <sz val="36"/>
      <color theme="1"/>
      <name val="Calibri"/>
      <family val="2"/>
      <scheme val="minor"/>
    </font>
    <font>
      <u/>
      <sz val="22"/>
      <color theme="10"/>
      <name val="Calibri"/>
      <family val="2"/>
      <scheme val="minor"/>
    </font>
    <font>
      <sz val="20"/>
      <color theme="1"/>
      <name val="Times New Roman"/>
      <family val="1"/>
    </font>
    <font>
      <b/>
      <sz val="20"/>
      <color theme="1"/>
      <name val="Times New Roman"/>
      <family val="1"/>
    </font>
    <font>
      <b/>
      <sz val="23"/>
      <color theme="1"/>
      <name val="Calibri"/>
      <family val="2"/>
      <scheme val="minor"/>
    </font>
    <font>
      <sz val="20"/>
      <color theme="1"/>
      <name val="Calibri"/>
      <family val="2"/>
      <scheme val="minor"/>
    </font>
    <font>
      <sz val="10"/>
      <color indexed="81"/>
      <name val="Calibri"/>
      <family val="2"/>
    </font>
    <font>
      <b/>
      <sz val="10"/>
      <color indexed="81"/>
      <name val="Calibri"/>
      <family val="2"/>
    </font>
    <font>
      <sz val="22"/>
      <color theme="1"/>
      <name val="Calibri"/>
      <family val="2"/>
    </font>
    <font>
      <b/>
      <sz val="22"/>
      <color theme="1"/>
      <name val="Calibri"/>
      <family val="2"/>
    </font>
    <font>
      <sz val="18"/>
      <color theme="1"/>
      <name val="Calibri"/>
      <family val="2"/>
    </font>
    <font>
      <b/>
      <sz val="18"/>
      <color theme="1"/>
      <name val="Calibri"/>
      <family val="2"/>
    </font>
  </fonts>
  <fills count="20">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6" tint="0.39997558519241921"/>
        <bgColor indexed="64"/>
      </patternFill>
    </fill>
    <fill>
      <patternFill patternType="solid">
        <fgColor theme="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44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90">
    <xf numFmtId="0" fontId="0" fillId="0" borderId="0" xfId="0"/>
    <xf numFmtId="0" fontId="5" fillId="0" borderId="1" xfId="0" applyFont="1" applyBorder="1" applyAlignment="1">
      <alignment vertical="top" wrapText="1"/>
    </xf>
    <xf numFmtId="0" fontId="6" fillId="0" borderId="1" xfId="0" applyFont="1" applyBorder="1" applyAlignment="1">
      <alignment vertical="top" wrapText="1"/>
    </xf>
    <xf numFmtId="0" fontId="5" fillId="0" borderId="0" xfId="0" applyFont="1" applyAlignment="1">
      <alignment vertical="top" wrapText="1"/>
    </xf>
    <xf numFmtId="0" fontId="5" fillId="0" borderId="0" xfId="0" applyFont="1" applyBorder="1" applyAlignment="1">
      <alignment vertical="top"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17" borderId="0" xfId="0" applyFill="1"/>
    <xf numFmtId="0" fontId="6" fillId="17"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8" fillId="0" borderId="1" xfId="0" applyFont="1" applyBorder="1" applyAlignment="1">
      <alignment vertical="top" wrapText="1"/>
    </xf>
    <xf numFmtId="0" fontId="6" fillId="18" borderId="1" xfId="0" applyFont="1" applyFill="1" applyBorder="1" applyAlignment="1">
      <alignment vertical="top" wrapText="1"/>
    </xf>
    <xf numFmtId="0" fontId="6" fillId="4" borderId="1" xfId="0" applyFont="1" applyFill="1" applyBorder="1" applyAlignment="1">
      <alignment vertical="top" wrapText="1"/>
    </xf>
    <xf numFmtId="0" fontId="6" fillId="19" borderId="1" xfId="0" applyFont="1" applyFill="1" applyBorder="1" applyAlignment="1">
      <alignment vertical="top" wrapText="1"/>
    </xf>
    <xf numFmtId="0" fontId="17" fillId="0" borderId="1" xfId="429" applyFont="1" applyBorder="1" applyAlignment="1">
      <alignment vertical="top"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2" borderId="1" xfId="0" applyFont="1" applyFill="1" applyBorder="1" applyAlignment="1">
      <alignment vertical="center" wrapText="1"/>
    </xf>
    <xf numFmtId="0" fontId="16" fillId="19" borderId="1" xfId="0" applyFont="1" applyFill="1" applyBorder="1" applyAlignment="1">
      <alignment vertical="top" wrapText="1"/>
    </xf>
    <xf numFmtId="0" fontId="16" fillId="18" borderId="1" xfId="0" applyFont="1" applyFill="1" applyBorder="1" applyAlignment="1">
      <alignment vertical="center" wrapText="1"/>
    </xf>
    <xf numFmtId="0" fontId="16" fillId="4" borderId="1" xfId="0" applyFont="1" applyFill="1" applyBorder="1" applyAlignment="1">
      <alignment vertical="top" wrapText="1"/>
    </xf>
    <xf numFmtId="0" fontId="16" fillId="19" borderId="1" xfId="0" applyFont="1" applyFill="1" applyBorder="1" applyAlignment="1">
      <alignment vertical="center" wrapText="1"/>
    </xf>
    <xf numFmtId="0" fontId="16" fillId="4" borderId="1" xfId="0" applyFont="1" applyFill="1" applyBorder="1" applyAlignment="1">
      <alignment vertical="center" wrapText="1"/>
    </xf>
    <xf numFmtId="0" fontId="16" fillId="18" borderId="1" xfId="0" applyFont="1" applyFill="1" applyBorder="1" applyAlignment="1">
      <alignment vertical="top" wrapText="1"/>
    </xf>
    <xf numFmtId="0" fontId="9" fillId="19" borderId="1" xfId="0" applyFont="1" applyFill="1" applyBorder="1" applyAlignment="1">
      <alignment horizontal="left" vertical="top" wrapText="1"/>
    </xf>
    <xf numFmtId="0" fontId="16" fillId="19"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20" fillId="19" borderId="1" xfId="429" applyFont="1" applyFill="1" applyBorder="1" applyAlignment="1">
      <alignment vertical="top" wrapText="1"/>
    </xf>
    <xf numFmtId="0" fontId="16" fillId="18" borderId="1" xfId="0" applyFont="1" applyFill="1" applyBorder="1" applyAlignment="1">
      <alignment horizontal="left" vertical="top" wrapText="1"/>
    </xf>
    <xf numFmtId="0" fontId="0" fillId="18" borderId="0" xfId="0" applyFill="1"/>
    <xf numFmtId="0" fontId="0" fillId="0" borderId="0" xfId="0" applyFill="1"/>
    <xf numFmtId="0" fontId="19" fillId="2" borderId="0" xfId="0" applyFont="1" applyFill="1" applyAlignment="1"/>
    <xf numFmtId="0" fontId="21" fillId="2" borderId="0" xfId="0" applyFont="1" applyFill="1"/>
    <xf numFmtId="0" fontId="10" fillId="2" borderId="1" xfId="0" applyFont="1" applyFill="1" applyBorder="1" applyAlignment="1">
      <alignment horizontal="center" vertical="center" wrapText="1"/>
    </xf>
    <xf numFmtId="0" fontId="0" fillId="2" borderId="0" xfId="0" applyFill="1"/>
    <xf numFmtId="0" fontId="5" fillId="19" borderId="1" xfId="0" applyFont="1" applyFill="1" applyBorder="1" applyAlignment="1">
      <alignment vertical="top" wrapText="1"/>
    </xf>
    <xf numFmtId="0" fontId="9" fillId="19" borderId="1" xfId="0" applyFont="1" applyFill="1" applyBorder="1" applyAlignment="1">
      <alignment vertical="top" wrapText="1"/>
    </xf>
    <xf numFmtId="0" fontId="16" fillId="18" borderId="2" xfId="0" applyFont="1" applyFill="1" applyBorder="1" applyAlignment="1">
      <alignment vertical="top" wrapText="1"/>
    </xf>
    <xf numFmtId="0" fontId="6" fillId="18" borderId="2" xfId="0" applyFont="1" applyFill="1" applyBorder="1" applyAlignment="1">
      <alignment vertical="top" wrapText="1"/>
    </xf>
    <xf numFmtId="0" fontId="9" fillId="19" borderId="0" xfId="0" applyFont="1" applyFill="1" applyBorder="1" applyAlignment="1">
      <alignment vertical="top" wrapText="1"/>
    </xf>
    <xf numFmtId="0" fontId="5" fillId="0" borderId="4" xfId="0" applyFont="1" applyBorder="1" applyAlignment="1">
      <alignment vertical="top" wrapText="1"/>
    </xf>
    <xf numFmtId="0" fontId="5" fillId="19" borderId="3" xfId="0" applyFont="1" applyFill="1" applyBorder="1" applyAlignment="1">
      <alignment vertical="top" wrapText="1"/>
    </xf>
    <xf numFmtId="0" fontId="27" fillId="19" borderId="1" xfId="0" applyFont="1" applyFill="1" applyBorder="1" applyAlignment="1">
      <alignment vertical="top" wrapText="1"/>
    </xf>
    <xf numFmtId="0" fontId="29" fillId="19" borderId="1" xfId="0" applyFont="1" applyFill="1" applyBorder="1" applyAlignment="1">
      <alignment vertical="top" wrapText="1"/>
    </xf>
    <xf numFmtId="0" fontId="4" fillId="2" borderId="0" xfId="0" applyFont="1" applyFill="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6" fillId="6" borderId="1" xfId="0" applyNumberFormat="1" applyFont="1" applyFill="1" applyBorder="1" applyAlignment="1">
      <alignment vertical="top" wrapText="1"/>
    </xf>
    <xf numFmtId="0" fontId="6" fillId="6" borderId="1" xfId="0" applyFont="1" applyFill="1" applyBorder="1" applyAlignment="1">
      <alignment vertical="top" wrapText="1"/>
    </xf>
    <xf numFmtId="0" fontId="23" fillId="2" borderId="1" xfId="0" applyFont="1" applyFill="1" applyBorder="1" applyAlignment="1">
      <alignment vertical="top" wrapText="1"/>
    </xf>
    <xf numFmtId="0" fontId="13" fillId="0" borderId="1" xfId="0" applyFont="1" applyBorder="1" applyAlignment="1">
      <alignment vertical="top" wrapText="1"/>
    </xf>
    <xf numFmtId="0" fontId="4" fillId="19" borderId="1" xfId="0" applyFont="1" applyFill="1" applyBorder="1" applyAlignment="1">
      <alignment vertical="top" wrapText="1"/>
    </xf>
    <xf numFmtId="0" fontId="24" fillId="0" borderId="1" xfId="0" applyFont="1" applyBorder="1" applyAlignment="1">
      <alignment vertical="top" wrapText="1"/>
    </xf>
    <xf numFmtId="0" fontId="9" fillId="0" borderId="1" xfId="0" applyFont="1" applyBorder="1" applyAlignment="1">
      <alignment vertical="top" wrapText="1"/>
    </xf>
    <xf numFmtId="0" fontId="27" fillId="0" borderId="1" xfId="0" applyFont="1" applyBorder="1" applyAlignment="1">
      <alignment vertical="top" wrapText="1"/>
    </xf>
    <xf numFmtId="0" fontId="15" fillId="0" borderId="1" xfId="0" applyFont="1" applyBorder="1" applyAlignment="1">
      <alignment vertical="top" wrapText="1"/>
    </xf>
    <xf numFmtId="0" fontId="5" fillId="0" borderId="2" xfId="0" applyFont="1" applyBorder="1" applyAlignment="1">
      <alignment vertical="top" wrapText="1"/>
    </xf>
    <xf numFmtId="0" fontId="6" fillId="0" borderId="2" xfId="0" applyFont="1" applyBorder="1" applyAlignment="1">
      <alignment vertical="top" wrapText="1"/>
    </xf>
    <xf numFmtId="0" fontId="19" fillId="2" borderId="0" xfId="0" applyFont="1" applyFill="1" applyAlignment="1">
      <alignment wrapText="1"/>
    </xf>
    <xf numFmtId="0" fontId="0" fillId="2" borderId="0" xfId="0" applyFill="1" applyAlignment="1">
      <alignment wrapText="1"/>
    </xf>
    <xf numFmtId="0" fontId="5" fillId="0" borderId="1" xfId="0" applyFont="1" applyBorder="1" applyAlignment="1">
      <alignment horizontal="center" vertical="center" wrapText="1"/>
    </xf>
    <xf numFmtId="0" fontId="9" fillId="17" borderId="1" xfId="0" applyFont="1" applyFill="1" applyBorder="1" applyAlignment="1">
      <alignment horizontal="center" vertical="center" wrapText="1"/>
    </xf>
    <xf numFmtId="0" fontId="0" fillId="0" borderId="1" xfId="0" applyFill="1" applyBorder="1" applyAlignment="1">
      <alignment wrapText="1"/>
    </xf>
    <xf numFmtId="0" fontId="0" fillId="17" borderId="1" xfId="0" applyFill="1" applyBorder="1" applyAlignment="1">
      <alignment wrapText="1"/>
    </xf>
    <xf numFmtId="0" fontId="0" fillId="17" borderId="0" xfId="0" applyFill="1" applyAlignment="1">
      <alignment wrapText="1"/>
    </xf>
    <xf numFmtId="0" fontId="0" fillId="0" borderId="1" xfId="0" applyBorder="1" applyAlignment="1">
      <alignment wrapText="1"/>
    </xf>
    <xf numFmtId="0" fontId="0" fillId="17" borderId="1" xfId="0" applyFont="1" applyFill="1" applyBorder="1" applyAlignment="1">
      <alignment horizontal="center" wrapText="1"/>
    </xf>
    <xf numFmtId="0" fontId="0" fillId="17" borderId="1" xfId="0" applyFill="1" applyBorder="1" applyAlignment="1">
      <alignment horizontal="center" wrapText="1"/>
    </xf>
    <xf numFmtId="0" fontId="0" fillId="0" borderId="1" xfId="0" applyFont="1" applyFill="1" applyBorder="1" applyAlignment="1">
      <alignment horizontal="center" wrapText="1"/>
    </xf>
    <xf numFmtId="0" fontId="0" fillId="0" borderId="1" xfId="0" applyFill="1" applyBorder="1" applyAlignment="1">
      <alignment horizontal="center" wrapText="1"/>
    </xf>
    <xf numFmtId="0" fontId="0" fillId="17"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1" xfId="0" applyFont="1" applyBorder="1" applyAlignment="1">
      <alignment horizontal="center" vertical="center" wrapText="1"/>
    </xf>
    <xf numFmtId="0" fontId="0" fillId="0" borderId="0" xfId="0" applyAlignment="1">
      <alignment wrapText="1"/>
    </xf>
    <xf numFmtId="0" fontId="0" fillId="2" borderId="0" xfId="0" applyFill="1" applyAlignment="1">
      <alignment horizontal="left" vertical="top" wrapText="1"/>
    </xf>
    <xf numFmtId="0" fontId="19" fillId="2" borderId="0" xfId="0" applyFont="1" applyFill="1" applyAlignment="1">
      <alignment vertical="top" wrapText="1"/>
    </xf>
    <xf numFmtId="0" fontId="18" fillId="2" borderId="0" xfId="0" applyFont="1" applyFill="1" applyBorder="1" applyAlignment="1">
      <alignment vertical="top" wrapText="1"/>
    </xf>
    <xf numFmtId="0" fontId="10" fillId="6" borderId="1" xfId="0" applyFont="1" applyFill="1" applyBorder="1" applyAlignment="1">
      <alignment vertical="center" wrapText="1"/>
    </xf>
    <xf numFmtId="0" fontId="10" fillId="5" borderId="1" xfId="0" applyFont="1" applyFill="1" applyBorder="1" applyAlignment="1">
      <alignment vertical="center" wrapText="1"/>
    </xf>
    <xf numFmtId="0" fontId="10" fillId="8" borderId="1" xfId="0" applyFont="1" applyFill="1" applyBorder="1" applyAlignment="1">
      <alignment vertical="center" wrapText="1"/>
    </xf>
    <xf numFmtId="0" fontId="10" fillId="10"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10" fillId="7" borderId="1" xfId="0" applyFont="1" applyFill="1" applyBorder="1" applyAlignment="1">
      <alignment vertical="center" wrapText="1"/>
    </xf>
  </cellXfs>
  <cellStyles count="44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3" builtinId="8" hidden="1"/>
    <cellStyle name="Hyperlink" xfId="425" builtinId="8" hidden="1"/>
    <cellStyle name="Hyperlink" xfId="427" builtinId="8" hidden="1"/>
    <cellStyle name="Hyperlink" xfId="429"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uwaterloo.ca/canadian-index-wellbeing/what-we-do/domains-and-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zoomScale="30" zoomScaleNormal="30" zoomScalePageLayoutView="50" workbookViewId="0">
      <pane xSplit="2" ySplit="3" topLeftCell="C4" activePane="bottomRight" state="frozen"/>
      <selection pane="topRight" activeCell="B1" sqref="B1"/>
      <selection pane="bottomLeft" activeCell="A2" sqref="A2"/>
      <selection pane="bottomRight" sqref="A1:M1"/>
    </sheetView>
  </sheetViews>
  <sheetFormatPr baseColWidth="10" defaultRowHeight="30"/>
  <cols>
    <col min="1" max="1" width="10.83203125" style="50"/>
    <col min="2" max="2" width="52.33203125" style="50" customWidth="1"/>
    <col min="3" max="3" width="40.5" style="50" customWidth="1"/>
    <col min="4" max="4" width="28" style="50" customWidth="1"/>
    <col min="5" max="5" width="28.33203125" style="50" customWidth="1"/>
    <col min="6" max="6" width="34" style="50" customWidth="1"/>
    <col min="7" max="7" width="30.33203125" style="50" customWidth="1"/>
    <col min="8" max="8" width="26.83203125" style="50" customWidth="1"/>
    <col min="9" max="9" width="28.83203125" style="50" customWidth="1"/>
    <col min="10" max="10" width="114.33203125" style="50" customWidth="1"/>
    <col min="11" max="11" width="109.6640625" style="50" customWidth="1"/>
    <col min="12" max="12" width="82.33203125" style="50" customWidth="1"/>
    <col min="13" max="13" width="41.83203125" style="50" customWidth="1"/>
    <col min="14" max="16384" width="10.83203125" style="50"/>
  </cols>
  <sheetData>
    <row r="1" spans="1:13" s="49" customFormat="1" ht="47">
      <c r="A1" s="81" t="s">
        <v>265</v>
      </c>
      <c r="B1" s="81"/>
      <c r="C1" s="81"/>
      <c r="D1" s="81"/>
      <c r="E1" s="81"/>
      <c r="F1" s="81"/>
      <c r="G1" s="81"/>
      <c r="H1" s="81"/>
      <c r="I1" s="81"/>
      <c r="J1" s="81"/>
      <c r="K1" s="81"/>
      <c r="L1" s="81"/>
      <c r="M1" s="81"/>
    </row>
    <row r="2" spans="1:13" s="49" customFormat="1" ht="34">
      <c r="A2" s="82" t="s">
        <v>188</v>
      </c>
      <c r="B2" s="82"/>
      <c r="C2" s="82"/>
      <c r="D2" s="82"/>
      <c r="E2" s="82"/>
      <c r="F2" s="82"/>
      <c r="G2" s="82"/>
      <c r="H2" s="82"/>
      <c r="I2" s="82"/>
      <c r="J2" s="82"/>
      <c r="K2" s="82"/>
      <c r="L2" s="82"/>
      <c r="M2" s="82"/>
    </row>
    <row r="3" spans="1:13" ht="90">
      <c r="A3" s="49"/>
      <c r="B3" s="52" t="s">
        <v>3</v>
      </c>
      <c r="C3" s="52" t="s">
        <v>14</v>
      </c>
      <c r="D3" s="52" t="s">
        <v>247</v>
      </c>
      <c r="E3" s="52" t="s">
        <v>2</v>
      </c>
      <c r="F3" s="52" t="s">
        <v>24</v>
      </c>
      <c r="G3" s="52" t="s">
        <v>60</v>
      </c>
      <c r="H3" s="52" t="s">
        <v>57</v>
      </c>
      <c r="I3" s="52" t="s">
        <v>79</v>
      </c>
      <c r="J3" s="52" t="s">
        <v>70</v>
      </c>
      <c r="K3" s="52" t="s">
        <v>9</v>
      </c>
      <c r="L3" s="52" t="s">
        <v>11</v>
      </c>
      <c r="M3" s="53" t="s">
        <v>1</v>
      </c>
    </row>
    <row r="4" spans="1:13" ht="240">
      <c r="A4" s="54">
        <v>1</v>
      </c>
      <c r="B4" s="40" t="s">
        <v>202</v>
      </c>
      <c r="C4" s="1" t="s">
        <v>52</v>
      </c>
      <c r="D4" s="1" t="s">
        <v>122</v>
      </c>
      <c r="E4" s="1" t="s">
        <v>6</v>
      </c>
      <c r="F4" s="1" t="s">
        <v>25</v>
      </c>
      <c r="G4" s="1" t="s">
        <v>62</v>
      </c>
      <c r="H4" s="1" t="s">
        <v>20</v>
      </c>
      <c r="I4" s="1" t="s">
        <v>54</v>
      </c>
      <c r="J4" s="1" t="s">
        <v>125</v>
      </c>
      <c r="K4" s="2" t="s">
        <v>53</v>
      </c>
      <c r="L4" s="1"/>
      <c r="M4" s="1" t="s">
        <v>55</v>
      </c>
    </row>
    <row r="5" spans="1:13" ht="409.6">
      <c r="A5" s="54">
        <f>A4+1</f>
        <v>2</v>
      </c>
      <c r="B5" s="40" t="s">
        <v>93</v>
      </c>
      <c r="C5" s="1" t="s">
        <v>5</v>
      </c>
      <c r="D5" s="1" t="s">
        <v>122</v>
      </c>
      <c r="E5" s="10" t="s">
        <v>6</v>
      </c>
      <c r="F5" s="1" t="s">
        <v>26</v>
      </c>
      <c r="G5" s="1" t="s">
        <v>64</v>
      </c>
      <c r="H5" s="1" t="s">
        <v>0</v>
      </c>
      <c r="I5" s="1" t="s">
        <v>21</v>
      </c>
      <c r="J5" s="1" t="s">
        <v>81</v>
      </c>
      <c r="K5" s="1" t="s">
        <v>86</v>
      </c>
      <c r="L5" s="10"/>
      <c r="M5" s="1" t="s">
        <v>87</v>
      </c>
    </row>
    <row r="6" spans="1:13" ht="409.6">
      <c r="A6" s="54">
        <f>A5+1</f>
        <v>3</v>
      </c>
      <c r="B6" s="40" t="s">
        <v>95</v>
      </c>
      <c r="C6" s="1" t="s">
        <v>15</v>
      </c>
      <c r="D6" s="1" t="s">
        <v>122</v>
      </c>
      <c r="E6" s="1" t="s">
        <v>66</v>
      </c>
      <c r="F6" s="1" t="s">
        <v>7</v>
      </c>
      <c r="G6" s="1" t="s">
        <v>61</v>
      </c>
      <c r="H6" s="1" t="s">
        <v>0</v>
      </c>
      <c r="I6" s="1" t="s">
        <v>65</v>
      </c>
      <c r="J6" s="1" t="s">
        <v>82</v>
      </c>
      <c r="K6" s="1" t="s">
        <v>108</v>
      </c>
      <c r="L6" s="1"/>
      <c r="M6" s="1"/>
    </row>
    <row r="7" spans="1:13" ht="360">
      <c r="A7" s="54">
        <f t="shared" ref="A7:A15" si="0">A6+1</f>
        <v>4</v>
      </c>
      <c r="B7" s="13" t="s">
        <v>232</v>
      </c>
      <c r="C7" s="1" t="s">
        <v>16</v>
      </c>
      <c r="D7" s="1" t="s">
        <v>121</v>
      </c>
      <c r="E7" s="1" t="s">
        <v>67</v>
      </c>
      <c r="F7" s="1" t="s">
        <v>25</v>
      </c>
      <c r="G7" s="1" t="s">
        <v>61</v>
      </c>
      <c r="H7" s="1" t="s">
        <v>0</v>
      </c>
      <c r="I7" s="1" t="s">
        <v>76</v>
      </c>
      <c r="J7" s="55" t="s">
        <v>83</v>
      </c>
      <c r="K7" s="1" t="s">
        <v>109</v>
      </c>
      <c r="L7" s="1" t="s">
        <v>212</v>
      </c>
      <c r="M7" s="1"/>
    </row>
    <row r="8" spans="1:13" ht="150">
      <c r="A8" s="54">
        <f t="shared" si="0"/>
        <v>5</v>
      </c>
      <c r="B8" s="40" t="s">
        <v>96</v>
      </c>
      <c r="C8" s="1" t="s">
        <v>18</v>
      </c>
      <c r="D8" s="1" t="s">
        <v>122</v>
      </c>
      <c r="E8" s="1" t="s">
        <v>6</v>
      </c>
      <c r="F8" s="1" t="s">
        <v>25</v>
      </c>
      <c r="G8" s="1" t="s">
        <v>62</v>
      </c>
      <c r="H8" s="1" t="s">
        <v>20</v>
      </c>
      <c r="I8" s="1" t="s">
        <v>69</v>
      </c>
      <c r="J8" s="1" t="s">
        <v>84</v>
      </c>
      <c r="K8" s="2" t="s">
        <v>110</v>
      </c>
      <c r="L8" s="1"/>
      <c r="M8" s="1"/>
    </row>
    <row r="9" spans="1:13" ht="360">
      <c r="A9" s="54">
        <f t="shared" si="0"/>
        <v>6</v>
      </c>
      <c r="B9" s="13" t="s">
        <v>97</v>
      </c>
      <c r="C9" s="1" t="s">
        <v>19</v>
      </c>
      <c r="D9" s="1" t="s">
        <v>124</v>
      </c>
      <c r="E9" s="1" t="s">
        <v>59</v>
      </c>
      <c r="F9" s="1" t="s">
        <v>25</v>
      </c>
      <c r="G9" s="1" t="s">
        <v>62</v>
      </c>
      <c r="H9" s="1" t="s">
        <v>22</v>
      </c>
      <c r="I9" s="1" t="s">
        <v>58</v>
      </c>
      <c r="J9" s="1" t="s">
        <v>74</v>
      </c>
      <c r="K9" s="2"/>
      <c r="L9" s="1"/>
      <c r="M9" s="1"/>
    </row>
    <row r="10" spans="1:13" ht="180">
      <c r="A10" s="54">
        <f t="shared" si="0"/>
        <v>7</v>
      </c>
      <c r="B10" s="40" t="s">
        <v>99</v>
      </c>
      <c r="C10" s="1" t="s">
        <v>13</v>
      </c>
      <c r="D10" s="1" t="s">
        <v>122</v>
      </c>
      <c r="E10" s="1" t="s">
        <v>6</v>
      </c>
      <c r="F10" s="1" t="s">
        <v>12</v>
      </c>
      <c r="G10" s="1" t="s">
        <v>63</v>
      </c>
      <c r="H10" s="1" t="s">
        <v>23</v>
      </c>
      <c r="I10" s="1" t="s">
        <v>8</v>
      </c>
      <c r="J10" s="1" t="s">
        <v>10</v>
      </c>
      <c r="K10" s="2" t="s">
        <v>112</v>
      </c>
      <c r="L10" s="1" t="s">
        <v>214</v>
      </c>
      <c r="M10" s="1" t="s">
        <v>215</v>
      </c>
    </row>
    <row r="11" spans="1:13" ht="409.6">
      <c r="A11" s="54">
        <f t="shared" si="0"/>
        <v>8</v>
      </c>
      <c r="B11" s="13" t="s">
        <v>160</v>
      </c>
      <c r="C11" s="1" t="s">
        <v>133</v>
      </c>
      <c r="D11" s="1" t="s">
        <v>121</v>
      </c>
      <c r="E11" s="1" t="s">
        <v>136</v>
      </c>
      <c r="F11" s="1" t="s">
        <v>72</v>
      </c>
      <c r="G11" s="1" t="s">
        <v>130</v>
      </c>
      <c r="H11" s="1" t="s">
        <v>0</v>
      </c>
      <c r="I11" s="1" t="s">
        <v>131</v>
      </c>
      <c r="J11" s="1" t="s">
        <v>135</v>
      </c>
      <c r="K11" s="2"/>
      <c r="L11" s="1" t="s">
        <v>213</v>
      </c>
      <c r="M11" s="1" t="s">
        <v>147</v>
      </c>
    </row>
    <row r="12" spans="1:13" ht="270">
      <c r="A12" s="54">
        <f t="shared" si="0"/>
        <v>9</v>
      </c>
      <c r="B12" s="13" t="s">
        <v>159</v>
      </c>
      <c r="C12" s="1" t="s">
        <v>162</v>
      </c>
      <c r="D12" s="1" t="s">
        <v>122</v>
      </c>
      <c r="E12" s="1"/>
      <c r="F12" s="1" t="s">
        <v>72</v>
      </c>
      <c r="G12" s="1" t="s">
        <v>163</v>
      </c>
      <c r="H12" s="1" t="s">
        <v>164</v>
      </c>
      <c r="I12" s="1" t="s">
        <v>165</v>
      </c>
      <c r="J12" s="1" t="s">
        <v>168</v>
      </c>
      <c r="K12" s="1" t="s">
        <v>161</v>
      </c>
      <c r="L12" s="1" t="s">
        <v>166</v>
      </c>
      <c r="M12" s="1" t="s">
        <v>167</v>
      </c>
    </row>
    <row r="13" spans="1:13" ht="270">
      <c r="A13" s="54">
        <f t="shared" si="0"/>
        <v>10</v>
      </c>
      <c r="B13" s="32" t="s">
        <v>4</v>
      </c>
      <c r="C13" s="1" t="s">
        <v>190</v>
      </c>
      <c r="D13" s="1" t="s">
        <v>122</v>
      </c>
      <c r="E13" s="1" t="s">
        <v>66</v>
      </c>
      <c r="F13" s="1" t="s">
        <v>189</v>
      </c>
      <c r="G13" s="1" t="s">
        <v>191</v>
      </c>
      <c r="H13" s="1" t="s">
        <v>113</v>
      </c>
      <c r="I13" s="1" t="s">
        <v>192</v>
      </c>
      <c r="J13" s="1" t="s">
        <v>193</v>
      </c>
      <c r="K13" s="1" t="s">
        <v>195</v>
      </c>
      <c r="L13" s="1" t="s">
        <v>196</v>
      </c>
      <c r="M13" s="1" t="s">
        <v>194</v>
      </c>
    </row>
    <row r="14" spans="1:13" ht="409.6">
      <c r="A14" s="54">
        <f t="shared" si="0"/>
        <v>11</v>
      </c>
      <c r="B14" s="56" t="s">
        <v>222</v>
      </c>
      <c r="C14" s="51" t="s">
        <v>162</v>
      </c>
      <c r="D14" s="51" t="s">
        <v>121</v>
      </c>
      <c r="E14" s="51" t="s">
        <v>221</v>
      </c>
      <c r="F14" s="51" t="s">
        <v>72</v>
      </c>
      <c r="G14" s="51" t="s">
        <v>219</v>
      </c>
      <c r="H14" s="57" t="s">
        <v>216</v>
      </c>
      <c r="I14" s="51" t="s">
        <v>217</v>
      </c>
      <c r="J14" s="51" t="s">
        <v>233</v>
      </c>
      <c r="K14" s="51" t="s">
        <v>220</v>
      </c>
      <c r="L14" s="51"/>
      <c r="M14" s="51"/>
    </row>
    <row r="15" spans="1:13" ht="210">
      <c r="A15" s="54">
        <f t="shared" si="0"/>
        <v>12</v>
      </c>
      <c r="B15" s="40" t="s">
        <v>218</v>
      </c>
      <c r="C15" s="1" t="s">
        <v>223</v>
      </c>
      <c r="D15" s="1" t="s">
        <v>121</v>
      </c>
      <c r="E15" s="1" t="s">
        <v>221</v>
      </c>
      <c r="F15" s="1" t="s">
        <v>225</v>
      </c>
      <c r="G15" s="1" t="s">
        <v>224</v>
      </c>
      <c r="H15" s="1" t="s">
        <v>56</v>
      </c>
      <c r="I15" s="1" t="s">
        <v>226</v>
      </c>
      <c r="J15" s="1" t="s">
        <v>234</v>
      </c>
      <c r="K15" s="1" t="s">
        <v>227</v>
      </c>
      <c r="L15" s="1" t="s">
        <v>228</v>
      </c>
      <c r="M15" s="1" t="s">
        <v>229</v>
      </c>
    </row>
    <row r="16" spans="1:13" ht="270">
      <c r="A16" s="54">
        <f t="shared" ref="A16:A31" si="1">A15+1</f>
        <v>13</v>
      </c>
      <c r="B16" s="40" t="s">
        <v>250</v>
      </c>
      <c r="C16" s="1" t="s">
        <v>5</v>
      </c>
      <c r="D16" s="1" t="s">
        <v>246</v>
      </c>
      <c r="E16" s="1" t="s">
        <v>6</v>
      </c>
      <c r="F16" s="1" t="s">
        <v>72</v>
      </c>
      <c r="G16" s="1"/>
      <c r="H16" s="58" t="s">
        <v>251</v>
      </c>
      <c r="I16" s="1" t="s">
        <v>165</v>
      </c>
      <c r="J16" s="1" t="s">
        <v>252</v>
      </c>
      <c r="K16" s="1"/>
      <c r="L16" s="1" t="s">
        <v>253</v>
      </c>
      <c r="M16" s="1" t="s">
        <v>254</v>
      </c>
    </row>
    <row r="17" spans="1:13" ht="409.6">
      <c r="A17" s="54">
        <f t="shared" si="1"/>
        <v>14</v>
      </c>
      <c r="B17" s="46" t="s">
        <v>243</v>
      </c>
      <c r="C17" s="1" t="s">
        <v>5</v>
      </c>
      <c r="D17" s="1" t="s">
        <v>246</v>
      </c>
      <c r="E17" s="1" t="s">
        <v>67</v>
      </c>
      <c r="F17" s="1" t="s">
        <v>72</v>
      </c>
      <c r="G17" s="1" t="s">
        <v>244</v>
      </c>
      <c r="H17" s="1" t="s">
        <v>245</v>
      </c>
      <c r="I17" s="1"/>
      <c r="J17" s="45" t="s">
        <v>248</v>
      </c>
      <c r="K17" s="1"/>
      <c r="L17" s="1" t="s">
        <v>249</v>
      </c>
      <c r="M17" s="1"/>
    </row>
    <row r="18" spans="1:13" ht="270">
      <c r="A18" s="54">
        <f t="shared" si="1"/>
        <v>15</v>
      </c>
      <c r="B18" s="47" t="s">
        <v>259</v>
      </c>
      <c r="C18" s="59" t="s">
        <v>5</v>
      </c>
      <c r="D18" s="59" t="s">
        <v>122</v>
      </c>
      <c r="E18" s="59" t="s">
        <v>67</v>
      </c>
      <c r="F18" s="59" t="s">
        <v>261</v>
      </c>
      <c r="G18" s="59" t="s">
        <v>257</v>
      </c>
      <c r="H18" s="59" t="s">
        <v>258</v>
      </c>
      <c r="I18" s="59" t="s">
        <v>200</v>
      </c>
      <c r="J18" s="59" t="s">
        <v>262</v>
      </c>
      <c r="K18" s="51"/>
      <c r="L18" s="51" t="s">
        <v>260</v>
      </c>
      <c r="M18" s="51"/>
    </row>
    <row r="19" spans="1:13" ht="330">
      <c r="A19" s="54">
        <f t="shared" si="1"/>
        <v>16</v>
      </c>
      <c r="B19" s="12" t="s">
        <v>98</v>
      </c>
      <c r="C19" s="1" t="s">
        <v>18</v>
      </c>
      <c r="D19" s="1" t="s">
        <v>124</v>
      </c>
      <c r="E19" s="1" t="s">
        <v>67</v>
      </c>
      <c r="F19" s="1" t="s">
        <v>72</v>
      </c>
      <c r="G19" s="1" t="s">
        <v>71</v>
      </c>
      <c r="H19" s="1" t="s">
        <v>73</v>
      </c>
      <c r="I19" s="1" t="s">
        <v>75</v>
      </c>
      <c r="J19" s="1" t="s">
        <v>85</v>
      </c>
      <c r="K19" s="1" t="s">
        <v>111</v>
      </c>
      <c r="L19" s="1"/>
      <c r="M19" s="1"/>
    </row>
    <row r="20" spans="1:13" ht="210">
      <c r="A20" s="54">
        <f t="shared" si="1"/>
        <v>17</v>
      </c>
      <c r="B20" s="12" t="s">
        <v>127</v>
      </c>
      <c r="C20" s="1" t="s">
        <v>126</v>
      </c>
      <c r="D20" s="1" t="s">
        <v>122</v>
      </c>
      <c r="E20" s="1" t="s">
        <v>77</v>
      </c>
      <c r="F20" s="1" t="s">
        <v>72</v>
      </c>
      <c r="G20" s="1" t="s">
        <v>113</v>
      </c>
      <c r="H20" s="1" t="s">
        <v>113</v>
      </c>
      <c r="I20" s="1" t="s">
        <v>50</v>
      </c>
      <c r="J20" s="1" t="s">
        <v>128</v>
      </c>
      <c r="K20" s="2" t="s">
        <v>129</v>
      </c>
      <c r="L20" s="1"/>
      <c r="M20" s="1"/>
    </row>
    <row r="21" spans="1:13" ht="210">
      <c r="A21" s="54">
        <f t="shared" si="1"/>
        <v>18</v>
      </c>
      <c r="B21" s="12" t="s">
        <v>94</v>
      </c>
      <c r="C21" s="1" t="s">
        <v>3</v>
      </c>
      <c r="D21" s="1" t="s">
        <v>124</v>
      </c>
      <c r="E21" s="1" t="s">
        <v>67</v>
      </c>
      <c r="F21" s="1" t="s">
        <v>7</v>
      </c>
      <c r="G21" s="1" t="s">
        <v>36</v>
      </c>
      <c r="H21" s="1" t="s">
        <v>56</v>
      </c>
      <c r="I21" s="1" t="s">
        <v>78</v>
      </c>
      <c r="J21" s="60" t="s">
        <v>90</v>
      </c>
      <c r="K21" s="1" t="s">
        <v>91</v>
      </c>
      <c r="L21" s="1"/>
      <c r="M21" s="1" t="s">
        <v>92</v>
      </c>
    </row>
    <row r="22" spans="1:13" ht="150">
      <c r="A22" s="54">
        <f t="shared" si="1"/>
        <v>19</v>
      </c>
      <c r="B22" s="12" t="s">
        <v>177</v>
      </c>
      <c r="C22" s="1" t="s">
        <v>172</v>
      </c>
      <c r="D22" s="1" t="s">
        <v>173</v>
      </c>
      <c r="E22" s="1"/>
      <c r="F22" s="1"/>
      <c r="G22" s="1" t="s">
        <v>174</v>
      </c>
      <c r="H22" s="1" t="s">
        <v>176</v>
      </c>
      <c r="I22" s="1" t="s">
        <v>165</v>
      </c>
      <c r="J22" s="1" t="s">
        <v>175</v>
      </c>
      <c r="K22" s="14"/>
      <c r="L22" s="1"/>
      <c r="M22" s="1"/>
    </row>
    <row r="23" spans="1:13" ht="210">
      <c r="A23" s="54">
        <f t="shared" si="1"/>
        <v>20</v>
      </c>
      <c r="B23" s="11" t="s">
        <v>203</v>
      </c>
      <c r="C23" s="1" t="s">
        <v>3</v>
      </c>
      <c r="D23" s="1" t="s">
        <v>197</v>
      </c>
      <c r="E23" s="1" t="s">
        <v>66</v>
      </c>
      <c r="F23" s="1" t="s">
        <v>72</v>
      </c>
      <c r="G23" s="1" t="s">
        <v>199</v>
      </c>
      <c r="H23" s="1" t="s">
        <v>56</v>
      </c>
      <c r="I23" s="1" t="s">
        <v>200</v>
      </c>
      <c r="J23" s="3" t="s">
        <v>198</v>
      </c>
      <c r="K23" s="1"/>
      <c r="L23" s="1"/>
      <c r="M23" s="1"/>
    </row>
    <row r="24" spans="1:13" ht="270">
      <c r="A24" s="54">
        <f t="shared" si="1"/>
        <v>21</v>
      </c>
      <c r="B24" s="43" t="s">
        <v>116</v>
      </c>
      <c r="C24" s="61" t="s">
        <v>117</v>
      </c>
      <c r="D24" s="61" t="s">
        <v>123</v>
      </c>
      <c r="E24" s="61" t="s">
        <v>67</v>
      </c>
      <c r="F24" s="61" t="s">
        <v>72</v>
      </c>
      <c r="G24" s="61" t="s">
        <v>113</v>
      </c>
      <c r="H24" s="61" t="s">
        <v>114</v>
      </c>
      <c r="I24" s="61" t="s">
        <v>115</v>
      </c>
      <c r="J24" s="61" t="s">
        <v>134</v>
      </c>
      <c r="K24" s="62" t="s">
        <v>120</v>
      </c>
      <c r="L24" s="61"/>
      <c r="M24" s="61" t="s">
        <v>118</v>
      </c>
    </row>
    <row r="25" spans="1:13" ht="210">
      <c r="A25" s="54">
        <f t="shared" si="1"/>
        <v>22</v>
      </c>
      <c r="B25" s="11" t="s">
        <v>236</v>
      </c>
      <c r="C25" s="1" t="s">
        <v>17</v>
      </c>
      <c r="D25" s="1" t="s">
        <v>124</v>
      </c>
      <c r="E25" s="1" t="s">
        <v>77</v>
      </c>
      <c r="F25" s="1" t="s">
        <v>7</v>
      </c>
      <c r="G25" s="1" t="s">
        <v>36</v>
      </c>
      <c r="H25" s="1" t="s">
        <v>56</v>
      </c>
      <c r="I25" s="1" t="s">
        <v>80</v>
      </c>
      <c r="J25" s="1" t="s">
        <v>68</v>
      </c>
      <c r="K25" s="2"/>
      <c r="L25" s="1"/>
      <c r="M25" s="1"/>
    </row>
    <row r="26" spans="1:13" ht="150">
      <c r="A26" s="54">
        <f t="shared" si="1"/>
        <v>23</v>
      </c>
      <c r="B26" s="11" t="s">
        <v>140</v>
      </c>
      <c r="C26" s="1" t="s">
        <v>151</v>
      </c>
      <c r="D26" s="1" t="s">
        <v>149</v>
      </c>
      <c r="E26" s="10" t="s">
        <v>77</v>
      </c>
      <c r="F26" s="1" t="s">
        <v>72</v>
      </c>
      <c r="G26" s="1" t="s">
        <v>113</v>
      </c>
      <c r="H26" s="1" t="s">
        <v>150</v>
      </c>
      <c r="I26" s="1" t="s">
        <v>139</v>
      </c>
      <c r="J26" s="1" t="s">
        <v>152</v>
      </c>
      <c r="K26" s="1"/>
      <c r="L26" s="1"/>
      <c r="M26" s="1"/>
    </row>
    <row r="27" spans="1:13" ht="210">
      <c r="A27" s="54">
        <f t="shared" si="1"/>
        <v>24</v>
      </c>
      <c r="B27" s="11" t="s">
        <v>141</v>
      </c>
      <c r="C27" s="1" t="s">
        <v>148</v>
      </c>
      <c r="D27" s="1"/>
      <c r="E27" s="1"/>
      <c r="F27" s="1" t="s">
        <v>72</v>
      </c>
      <c r="G27" s="1" t="s">
        <v>154</v>
      </c>
      <c r="H27" s="1" t="s">
        <v>56</v>
      </c>
      <c r="I27" s="1" t="s">
        <v>153</v>
      </c>
      <c r="J27" s="3" t="s">
        <v>156</v>
      </c>
      <c r="K27" s="1" t="s">
        <v>155</v>
      </c>
      <c r="L27" s="1"/>
      <c r="M27" s="1"/>
    </row>
    <row r="28" spans="1:13" ht="180">
      <c r="A28" s="54">
        <f t="shared" si="1"/>
        <v>25</v>
      </c>
      <c r="B28" s="11" t="s">
        <v>142</v>
      </c>
      <c r="C28" s="1" t="s">
        <v>148</v>
      </c>
      <c r="D28" s="1" t="s">
        <v>149</v>
      </c>
      <c r="E28" s="1"/>
      <c r="F28" s="1" t="s">
        <v>72</v>
      </c>
      <c r="G28" s="1" t="s">
        <v>37</v>
      </c>
      <c r="H28" s="1"/>
      <c r="I28" s="1" t="s">
        <v>157</v>
      </c>
      <c r="J28" s="1" t="s">
        <v>158</v>
      </c>
      <c r="K28" s="1" t="s">
        <v>155</v>
      </c>
      <c r="L28" s="1"/>
      <c r="M28" s="1"/>
    </row>
    <row r="29" spans="1:13" ht="150">
      <c r="A29" s="54">
        <f t="shared" si="1"/>
        <v>26</v>
      </c>
      <c r="B29" s="11" t="s">
        <v>143</v>
      </c>
      <c r="C29" s="1" t="s">
        <v>170</v>
      </c>
      <c r="D29" s="1" t="s">
        <v>124</v>
      </c>
      <c r="E29" s="1" t="s">
        <v>77</v>
      </c>
      <c r="F29" s="1" t="s">
        <v>72</v>
      </c>
      <c r="G29" s="1"/>
      <c r="H29" s="1"/>
      <c r="I29" s="1"/>
      <c r="J29" s="1" t="s">
        <v>169</v>
      </c>
      <c r="K29" s="1" t="s">
        <v>171</v>
      </c>
      <c r="L29" s="1"/>
      <c r="M29" s="1"/>
    </row>
    <row r="30" spans="1:13" ht="210">
      <c r="A30" s="54">
        <f t="shared" si="1"/>
        <v>27</v>
      </c>
      <c r="B30" s="11" t="s">
        <v>178</v>
      </c>
      <c r="C30" s="1" t="s">
        <v>172</v>
      </c>
      <c r="D30" s="1" t="s">
        <v>122</v>
      </c>
      <c r="E30" s="1" t="s">
        <v>182</v>
      </c>
      <c r="F30" s="1" t="s">
        <v>72</v>
      </c>
      <c r="G30" s="1" t="s">
        <v>179</v>
      </c>
      <c r="H30" s="1" t="s">
        <v>180</v>
      </c>
      <c r="I30" s="1" t="s">
        <v>165</v>
      </c>
      <c r="J30" s="1" t="s">
        <v>181</v>
      </c>
      <c r="K30" s="1"/>
      <c r="L30" s="1"/>
      <c r="M30" s="1"/>
    </row>
    <row r="31" spans="1:13" ht="210">
      <c r="A31" s="54">
        <f t="shared" si="1"/>
        <v>28</v>
      </c>
      <c r="B31" s="11" t="s">
        <v>144</v>
      </c>
      <c r="C31" s="1" t="s">
        <v>145</v>
      </c>
      <c r="D31" s="1" t="s">
        <v>122</v>
      </c>
      <c r="E31" s="1" t="s">
        <v>77</v>
      </c>
      <c r="F31" s="1" t="s">
        <v>137</v>
      </c>
      <c r="G31" s="1" t="s">
        <v>138</v>
      </c>
      <c r="H31" s="1" t="s">
        <v>113</v>
      </c>
      <c r="I31" s="1" t="s">
        <v>139</v>
      </c>
      <c r="J31" s="1" t="s">
        <v>146</v>
      </c>
      <c r="K31" s="2"/>
      <c r="L31" s="1"/>
      <c r="M31" s="1"/>
    </row>
    <row r="35" spans="2:13">
      <c r="B35" s="4"/>
      <c r="C35" s="4"/>
      <c r="D35" s="4"/>
      <c r="E35" s="4"/>
      <c r="F35" s="4"/>
      <c r="G35" s="4"/>
      <c r="H35" s="4"/>
      <c r="I35" s="4"/>
      <c r="J35" s="4"/>
      <c r="K35" s="4"/>
      <c r="L35" s="4"/>
      <c r="M35" s="4"/>
    </row>
    <row r="36" spans="2:13">
      <c r="B36" s="4"/>
      <c r="C36" s="4"/>
      <c r="D36" s="4"/>
      <c r="E36" s="4"/>
      <c r="F36" s="4"/>
      <c r="G36" s="4"/>
      <c r="H36" s="4"/>
      <c r="I36" s="4"/>
      <c r="J36" s="4"/>
      <c r="K36" s="4"/>
      <c r="L36" s="4"/>
      <c r="M36" s="4"/>
    </row>
    <row r="37" spans="2:13">
      <c r="B37" s="4"/>
      <c r="C37" s="4"/>
      <c r="D37" s="4"/>
      <c r="E37" s="4"/>
      <c r="F37" s="4"/>
      <c r="G37" s="4"/>
      <c r="H37" s="4"/>
      <c r="I37" s="4"/>
      <c r="J37" s="4"/>
      <c r="K37" s="4"/>
      <c r="L37" s="4"/>
      <c r="M37" s="4"/>
    </row>
    <row r="38" spans="2:13">
      <c r="B38" s="3"/>
      <c r="C38" s="3"/>
      <c r="D38" s="3"/>
      <c r="E38" s="3"/>
      <c r="F38" s="3"/>
      <c r="G38" s="3"/>
      <c r="H38" s="3"/>
      <c r="I38" s="3"/>
      <c r="J38" s="3"/>
      <c r="K38" s="3"/>
      <c r="L38" s="3"/>
      <c r="M38" s="3"/>
    </row>
    <row r="39" spans="2:13">
      <c r="B39" s="3"/>
      <c r="C39" s="3"/>
      <c r="D39" s="3"/>
      <c r="E39" s="3"/>
      <c r="F39" s="3"/>
      <c r="G39" s="3"/>
      <c r="H39" s="3"/>
      <c r="I39" s="3"/>
      <c r="J39" s="3"/>
      <c r="K39" s="3"/>
      <c r="L39" s="3"/>
      <c r="M39" s="3"/>
    </row>
    <row r="40" spans="2:13">
      <c r="B40" s="3"/>
      <c r="C40" s="3"/>
      <c r="D40" s="3"/>
      <c r="E40" s="3"/>
      <c r="F40" s="3"/>
      <c r="G40" s="3"/>
      <c r="H40" s="3"/>
      <c r="I40" s="3"/>
      <c r="J40" s="3"/>
      <c r="K40" s="3"/>
      <c r="L40" s="3"/>
      <c r="M40" s="3"/>
    </row>
  </sheetData>
  <mergeCells count="2">
    <mergeCell ref="A1:M1"/>
    <mergeCell ref="A2:M2"/>
  </mergeCells>
  <phoneticPr fontId="3" type="noConversion"/>
  <hyperlinks>
    <hyperlink ref="B13" r:id="rId1" xr:uid="{00000000-0004-0000-0000-000000000000}"/>
  </hyperlinks>
  <pageMargins left="0.25" right="0.25" top="0.75000000000000011" bottom="0.75000000000000011" header="0.30000000000000004" footer="0.30000000000000004"/>
  <pageSetup paperSize="3" scale="33" fitToHeight="14" orientation="landscape" horizontalDpi="4294967294" verticalDpi="429496729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32"/>
  <sheetViews>
    <sheetView tabSelected="1" zoomScale="60" zoomScaleNormal="60" zoomScalePageLayoutView="40" workbookViewId="0">
      <pane xSplit="2" ySplit="4" topLeftCell="C25" activePane="bottomRight" state="frozen"/>
      <selection pane="topRight" activeCell="B1" sqref="B1"/>
      <selection pane="bottomLeft" activeCell="A3" sqref="A3"/>
      <selection pane="bottomRight" activeCell="I11" sqref="I11"/>
    </sheetView>
  </sheetViews>
  <sheetFormatPr baseColWidth="10" defaultRowHeight="16"/>
  <cols>
    <col min="2" max="2" width="54.83203125" customWidth="1"/>
    <col min="3" max="33" width="11.83203125" style="79" customWidth="1"/>
  </cols>
  <sheetData>
    <row r="1" spans="2:33" s="39" customFormat="1" ht="47">
      <c r="B1" s="36" t="s">
        <v>266</v>
      </c>
      <c r="C1" s="63"/>
      <c r="D1" s="63"/>
      <c r="E1" s="63"/>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row>
    <row r="2" spans="2:33" s="39" customFormat="1" ht="25">
      <c r="B2" s="37" t="s">
        <v>201</v>
      </c>
      <c r="C2" s="64"/>
      <c r="D2" s="64"/>
      <c r="E2" s="64"/>
      <c r="F2" s="64"/>
      <c r="G2" s="64"/>
      <c r="H2" s="64"/>
      <c r="I2" s="64"/>
      <c r="J2" s="64"/>
      <c r="K2" s="64"/>
      <c r="L2" s="80"/>
      <c r="M2" s="80"/>
      <c r="N2" s="80"/>
      <c r="O2" s="80"/>
      <c r="P2" s="80"/>
      <c r="Q2" s="80"/>
      <c r="R2" s="80"/>
      <c r="S2" s="80"/>
      <c r="T2" s="80"/>
      <c r="U2" s="80"/>
      <c r="V2" s="80"/>
      <c r="W2" s="80"/>
      <c r="X2" s="80"/>
      <c r="Y2" s="80"/>
      <c r="Z2" s="80"/>
      <c r="AA2" s="80"/>
      <c r="AB2" s="80"/>
      <c r="AC2" s="80"/>
      <c r="AD2" s="80"/>
      <c r="AE2" s="80"/>
      <c r="AF2" s="80"/>
      <c r="AG2" s="80"/>
    </row>
    <row r="3" spans="2:33" ht="70" customHeight="1">
      <c r="B3" s="38" t="s">
        <v>3</v>
      </c>
      <c r="C3" s="84" t="s">
        <v>34</v>
      </c>
      <c r="D3" s="84"/>
      <c r="E3" s="84"/>
      <c r="F3" s="84"/>
      <c r="G3" s="84"/>
      <c r="H3" s="89" t="s">
        <v>40</v>
      </c>
      <c r="I3" s="89"/>
      <c r="J3" s="89"/>
      <c r="K3" s="89"/>
      <c r="L3" s="85" t="s">
        <v>41</v>
      </c>
      <c r="M3" s="85"/>
      <c r="N3" s="85"/>
      <c r="O3" s="85"/>
      <c r="P3" s="85"/>
      <c r="Q3" s="85"/>
      <c r="R3" s="86" t="s">
        <v>242</v>
      </c>
      <c r="S3" s="86"/>
      <c r="T3" s="86"/>
      <c r="U3" s="86"/>
      <c r="V3" s="86"/>
      <c r="W3" s="87" t="s">
        <v>44</v>
      </c>
      <c r="X3" s="87"/>
      <c r="Y3" s="87"/>
      <c r="Z3" s="87"/>
      <c r="AA3" s="87"/>
      <c r="AB3" s="88" t="s">
        <v>48</v>
      </c>
      <c r="AC3" s="88"/>
      <c r="AD3" s="88"/>
      <c r="AE3" s="83" t="s">
        <v>51</v>
      </c>
      <c r="AF3" s="83"/>
      <c r="AG3" s="83"/>
    </row>
    <row r="4" spans="2:33" ht="64">
      <c r="B4" s="15"/>
      <c r="C4" s="16" t="s">
        <v>27</v>
      </c>
      <c r="D4" s="16" t="s">
        <v>28</v>
      </c>
      <c r="E4" s="16" t="s">
        <v>29</v>
      </c>
      <c r="F4" s="16" t="s">
        <v>8</v>
      </c>
      <c r="G4" s="16" t="s">
        <v>30</v>
      </c>
      <c r="H4" s="17" t="s">
        <v>88</v>
      </c>
      <c r="I4" s="17" t="s">
        <v>264</v>
      </c>
      <c r="J4" s="17" t="s">
        <v>204</v>
      </c>
      <c r="K4" s="17" t="s">
        <v>89</v>
      </c>
      <c r="L4" s="18" t="s">
        <v>35</v>
      </c>
      <c r="M4" s="18" t="s">
        <v>36</v>
      </c>
      <c r="N4" s="18" t="s">
        <v>37</v>
      </c>
      <c r="O4" s="18" t="s">
        <v>38</v>
      </c>
      <c r="P4" s="18" t="s">
        <v>8</v>
      </c>
      <c r="Q4" s="18" t="s">
        <v>39</v>
      </c>
      <c r="R4" s="19" t="s">
        <v>237</v>
      </c>
      <c r="S4" s="19" t="s">
        <v>238</v>
      </c>
      <c r="T4" s="19" t="s">
        <v>239</v>
      </c>
      <c r="U4" s="19" t="s">
        <v>240</v>
      </c>
      <c r="V4" s="19" t="s">
        <v>241</v>
      </c>
      <c r="W4" s="20" t="s">
        <v>8</v>
      </c>
      <c r="X4" s="20" t="s">
        <v>36</v>
      </c>
      <c r="Y4" s="20" t="s">
        <v>42</v>
      </c>
      <c r="Z4" s="20" t="s">
        <v>43</v>
      </c>
      <c r="AA4" s="20" t="s">
        <v>38</v>
      </c>
      <c r="AB4" s="21" t="s">
        <v>45</v>
      </c>
      <c r="AC4" s="21" t="s">
        <v>46</v>
      </c>
      <c r="AD4" s="21" t="s">
        <v>47</v>
      </c>
      <c r="AE4" s="22" t="s">
        <v>8</v>
      </c>
      <c r="AF4" s="22" t="s">
        <v>49</v>
      </c>
      <c r="AG4" s="22" t="s">
        <v>50</v>
      </c>
    </row>
    <row r="5" spans="2:33" s="7" customFormat="1" ht="75">
      <c r="B5" s="29" t="s">
        <v>205</v>
      </c>
      <c r="C5" s="5" t="s">
        <v>31</v>
      </c>
      <c r="D5" s="6"/>
      <c r="E5" s="6" t="s">
        <v>33</v>
      </c>
      <c r="F5" s="6" t="s">
        <v>33</v>
      </c>
      <c r="G5" s="5" t="s">
        <v>31</v>
      </c>
      <c r="H5" s="6"/>
      <c r="I5" s="6"/>
      <c r="J5" s="6"/>
      <c r="K5" s="65" t="s">
        <v>31</v>
      </c>
      <c r="L5" s="5" t="s">
        <v>31</v>
      </c>
      <c r="M5" s="6"/>
      <c r="N5" s="6"/>
      <c r="O5" s="6"/>
      <c r="P5" s="6"/>
      <c r="Q5" s="6"/>
      <c r="R5" s="5" t="s">
        <v>31</v>
      </c>
      <c r="S5" s="5" t="s">
        <v>31</v>
      </c>
      <c r="T5" s="6"/>
      <c r="U5" s="6"/>
      <c r="V5" s="6"/>
      <c r="W5" s="5" t="s">
        <v>31</v>
      </c>
      <c r="X5" s="6"/>
      <c r="Y5" s="6"/>
      <c r="Z5" s="6"/>
      <c r="AA5" s="6"/>
      <c r="AB5" s="5" t="s">
        <v>31</v>
      </c>
      <c r="AC5" s="6" t="s">
        <v>31</v>
      </c>
      <c r="AD5" s="5" t="s">
        <v>31</v>
      </c>
      <c r="AE5" s="5" t="s">
        <v>31</v>
      </c>
      <c r="AF5" s="6"/>
      <c r="AG5" s="6"/>
    </row>
    <row r="6" spans="2:33" s="7" customFormat="1" ht="75">
      <c r="B6" s="29" t="s">
        <v>211</v>
      </c>
      <c r="C6" s="8" t="s">
        <v>31</v>
      </c>
      <c r="D6" s="9"/>
      <c r="E6" s="9" t="s">
        <v>33</v>
      </c>
      <c r="F6" s="9" t="s">
        <v>33</v>
      </c>
      <c r="G6" s="8" t="s">
        <v>31</v>
      </c>
      <c r="H6" s="9" t="s">
        <v>31</v>
      </c>
      <c r="I6" s="9"/>
      <c r="J6" s="9"/>
      <c r="K6" s="9" t="s">
        <v>31</v>
      </c>
      <c r="L6" s="8" t="s">
        <v>31</v>
      </c>
      <c r="M6" s="9"/>
      <c r="N6" s="9"/>
      <c r="O6" s="9"/>
      <c r="P6" s="9"/>
      <c r="Q6" s="9"/>
      <c r="R6" s="8"/>
      <c r="S6" s="8"/>
      <c r="T6" s="8" t="s">
        <v>31</v>
      </c>
      <c r="U6" s="8"/>
      <c r="V6" s="9"/>
      <c r="W6" s="8" t="s">
        <v>31</v>
      </c>
      <c r="X6" s="9"/>
      <c r="Y6" s="9"/>
      <c r="Z6" s="9"/>
      <c r="AA6" s="9"/>
      <c r="AB6" s="8"/>
      <c r="AC6" s="9"/>
      <c r="AD6" s="8"/>
      <c r="AE6" s="8" t="s">
        <v>31</v>
      </c>
      <c r="AF6" s="9"/>
      <c r="AG6" s="9"/>
    </row>
    <row r="7" spans="2:33" s="7" customFormat="1" ht="75">
      <c r="B7" s="29" t="s">
        <v>101</v>
      </c>
      <c r="C7" s="5" t="s">
        <v>31</v>
      </c>
      <c r="D7" s="6"/>
      <c r="E7" s="6" t="s">
        <v>33</v>
      </c>
      <c r="F7" s="6" t="s">
        <v>33</v>
      </c>
      <c r="G7" s="5" t="s">
        <v>31</v>
      </c>
      <c r="H7" s="6" t="s">
        <v>31</v>
      </c>
      <c r="I7" s="6"/>
      <c r="J7" s="6"/>
      <c r="K7" s="65" t="s">
        <v>31</v>
      </c>
      <c r="L7" s="5" t="s">
        <v>31</v>
      </c>
      <c r="M7" s="6"/>
      <c r="N7" s="6"/>
      <c r="O7" s="6"/>
      <c r="P7" s="6"/>
      <c r="Q7" s="6"/>
      <c r="R7" s="5" t="s">
        <v>31</v>
      </c>
      <c r="S7" s="5" t="s">
        <v>31</v>
      </c>
      <c r="T7" s="6"/>
      <c r="U7" s="6"/>
      <c r="V7" s="6"/>
      <c r="W7" s="5" t="s">
        <v>31</v>
      </c>
      <c r="X7" s="6"/>
      <c r="Y7" s="6"/>
      <c r="Z7" s="6"/>
      <c r="AA7" s="6"/>
      <c r="AB7" s="5" t="s">
        <v>31</v>
      </c>
      <c r="AC7" s="6" t="s">
        <v>31</v>
      </c>
      <c r="AD7" s="5" t="s">
        <v>31</v>
      </c>
      <c r="AE7" s="5" t="s">
        <v>31</v>
      </c>
      <c r="AF7" s="6"/>
      <c r="AG7" s="6"/>
    </row>
    <row r="8" spans="2:33" s="7" customFormat="1" ht="50">
      <c r="B8" s="30" t="s">
        <v>102</v>
      </c>
      <c r="C8" s="8" t="s">
        <v>31</v>
      </c>
      <c r="D8" s="9"/>
      <c r="E8" s="9" t="s">
        <v>33</v>
      </c>
      <c r="F8" s="9" t="s">
        <v>33</v>
      </c>
      <c r="G8" s="8" t="s">
        <v>31</v>
      </c>
      <c r="H8" s="9" t="s">
        <v>31</v>
      </c>
      <c r="I8" s="9"/>
      <c r="J8" s="9"/>
      <c r="K8" s="9" t="s">
        <v>31</v>
      </c>
      <c r="L8" s="8" t="s">
        <v>31</v>
      </c>
      <c r="M8" s="9"/>
      <c r="N8" s="9"/>
      <c r="O8" s="9"/>
      <c r="P8" s="9"/>
      <c r="Q8" s="9"/>
      <c r="R8" s="8" t="s">
        <v>31</v>
      </c>
      <c r="S8" s="8"/>
      <c r="T8" s="9"/>
      <c r="U8" s="8" t="s">
        <v>31</v>
      </c>
      <c r="V8" s="66" t="s">
        <v>185</v>
      </c>
      <c r="W8" s="8" t="s">
        <v>31</v>
      </c>
      <c r="X8" s="9"/>
      <c r="Y8" s="9"/>
      <c r="Z8" s="9"/>
      <c r="AA8" s="9"/>
      <c r="AB8" s="8" t="s">
        <v>31</v>
      </c>
      <c r="AC8" s="9" t="s">
        <v>31</v>
      </c>
      <c r="AD8" s="8" t="s">
        <v>31</v>
      </c>
      <c r="AE8" s="8" t="s">
        <v>31</v>
      </c>
      <c r="AF8" s="9"/>
      <c r="AG8" s="9"/>
    </row>
    <row r="9" spans="2:33" s="35" customFormat="1" ht="50">
      <c r="B9" s="29" t="s">
        <v>104</v>
      </c>
      <c r="C9" s="6"/>
      <c r="D9" s="6"/>
      <c r="E9" s="6" t="s">
        <v>31</v>
      </c>
      <c r="F9" s="5" t="s">
        <v>31</v>
      </c>
      <c r="G9" s="5" t="s">
        <v>31</v>
      </c>
      <c r="H9" s="6"/>
      <c r="I9" s="6"/>
      <c r="J9" s="6" t="s">
        <v>31</v>
      </c>
      <c r="K9" s="6"/>
      <c r="L9" s="5"/>
      <c r="M9" s="6"/>
      <c r="N9" s="6"/>
      <c r="O9" s="5" t="s">
        <v>31</v>
      </c>
      <c r="P9" s="6" t="s">
        <v>31</v>
      </c>
      <c r="Q9" s="6"/>
      <c r="R9" s="5"/>
      <c r="S9" s="6"/>
      <c r="T9" s="6"/>
      <c r="U9" s="5" t="s">
        <v>31</v>
      </c>
      <c r="V9" s="67"/>
      <c r="W9" s="5" t="s">
        <v>31</v>
      </c>
      <c r="X9" s="6" t="s">
        <v>33</v>
      </c>
      <c r="Y9" s="6" t="s">
        <v>33</v>
      </c>
      <c r="Z9" s="6" t="s">
        <v>33</v>
      </c>
      <c r="AA9" s="6" t="s">
        <v>33</v>
      </c>
      <c r="AB9" s="5"/>
      <c r="AC9" s="6"/>
      <c r="AD9" s="6"/>
      <c r="AE9" s="5" t="s">
        <v>31</v>
      </c>
      <c r="AF9" s="6"/>
      <c r="AG9" s="6"/>
    </row>
    <row r="10" spans="2:33" s="7" customFormat="1" ht="50">
      <c r="B10" s="30" t="s">
        <v>106</v>
      </c>
      <c r="C10" s="8" t="s">
        <v>31</v>
      </c>
      <c r="D10" s="8"/>
      <c r="E10" s="8"/>
      <c r="F10" s="8"/>
      <c r="G10" s="8" t="s">
        <v>31</v>
      </c>
      <c r="H10" s="9"/>
      <c r="I10" s="9"/>
      <c r="J10" s="9"/>
      <c r="K10" s="9" t="s">
        <v>31</v>
      </c>
      <c r="L10" s="8" t="s">
        <v>31</v>
      </c>
      <c r="M10" s="9"/>
      <c r="N10" s="9"/>
      <c r="O10" s="9" t="s">
        <v>31</v>
      </c>
      <c r="P10" s="9" t="s">
        <v>31</v>
      </c>
      <c r="Q10" s="9"/>
      <c r="R10" s="8" t="s">
        <v>31</v>
      </c>
      <c r="S10" s="8" t="s">
        <v>31</v>
      </c>
      <c r="T10" s="9"/>
      <c r="U10" s="9"/>
      <c r="V10" s="68"/>
      <c r="W10" s="8" t="s">
        <v>31</v>
      </c>
      <c r="X10" s="9"/>
      <c r="Y10" s="9"/>
      <c r="Z10" s="9"/>
      <c r="AA10" s="9"/>
      <c r="AB10" s="8" t="s">
        <v>33</v>
      </c>
      <c r="AC10" s="9"/>
      <c r="AD10" s="9" t="s">
        <v>31</v>
      </c>
      <c r="AE10" s="8" t="s">
        <v>31</v>
      </c>
      <c r="AF10" s="9" t="s">
        <v>31</v>
      </c>
      <c r="AG10" s="9" t="s">
        <v>31</v>
      </c>
    </row>
    <row r="11" spans="2:33" s="7" customFormat="1" ht="75">
      <c r="B11" s="29" t="s">
        <v>107</v>
      </c>
      <c r="C11" s="5" t="s">
        <v>31</v>
      </c>
      <c r="D11" s="6" t="s">
        <v>31</v>
      </c>
      <c r="E11" s="6" t="s">
        <v>31</v>
      </c>
      <c r="F11" s="6" t="s">
        <v>31</v>
      </c>
      <c r="G11" s="6" t="s">
        <v>31</v>
      </c>
      <c r="H11" s="6"/>
      <c r="I11" s="6"/>
      <c r="J11" s="6" t="s">
        <v>31</v>
      </c>
      <c r="K11" s="65" t="s">
        <v>31</v>
      </c>
      <c r="L11" s="5"/>
      <c r="M11" s="6"/>
      <c r="N11" s="6"/>
      <c r="O11" s="5" t="s">
        <v>31</v>
      </c>
      <c r="P11" s="6" t="s">
        <v>33</v>
      </c>
      <c r="Q11" s="5" t="s">
        <v>31</v>
      </c>
      <c r="R11" s="5"/>
      <c r="S11" s="6"/>
      <c r="T11" s="6" t="s">
        <v>31</v>
      </c>
      <c r="U11" s="5" t="s">
        <v>31</v>
      </c>
      <c r="V11" s="6" t="s">
        <v>185</v>
      </c>
      <c r="W11" s="5" t="s">
        <v>31</v>
      </c>
      <c r="X11" s="6" t="s">
        <v>31</v>
      </c>
      <c r="Y11" s="6"/>
      <c r="Z11" s="6" t="s">
        <v>31</v>
      </c>
      <c r="AA11" s="6" t="s">
        <v>31</v>
      </c>
      <c r="AB11" s="5"/>
      <c r="AC11" s="6"/>
      <c r="AD11" s="6" t="s">
        <v>31</v>
      </c>
      <c r="AE11" s="5" t="s">
        <v>31</v>
      </c>
      <c r="AF11" s="6"/>
      <c r="AG11" s="6"/>
    </row>
    <row r="12" spans="2:33" s="7" customFormat="1" ht="125">
      <c r="B12" s="23" t="s">
        <v>187</v>
      </c>
      <c r="C12" s="9" t="s">
        <v>33</v>
      </c>
      <c r="D12" s="8" t="s">
        <v>31</v>
      </c>
      <c r="E12" s="9" t="s">
        <v>33</v>
      </c>
      <c r="F12" s="9" t="s">
        <v>33</v>
      </c>
      <c r="G12" s="9" t="s">
        <v>33</v>
      </c>
      <c r="H12" s="9" t="s">
        <v>33</v>
      </c>
      <c r="I12" s="9"/>
      <c r="J12" s="9" t="s">
        <v>33</v>
      </c>
      <c r="K12" s="9" t="s">
        <v>33</v>
      </c>
      <c r="L12" s="8" t="s">
        <v>31</v>
      </c>
      <c r="M12" s="9"/>
      <c r="N12" s="9" t="s">
        <v>33</v>
      </c>
      <c r="O12" s="9" t="s">
        <v>33</v>
      </c>
      <c r="P12" s="9"/>
      <c r="Q12" s="9" t="s">
        <v>33</v>
      </c>
      <c r="R12" s="8" t="s">
        <v>31</v>
      </c>
      <c r="S12" s="9" t="s">
        <v>31</v>
      </c>
      <c r="T12" s="9"/>
      <c r="U12" s="9" t="s">
        <v>33</v>
      </c>
      <c r="V12" s="69"/>
      <c r="W12" s="9" t="s">
        <v>33</v>
      </c>
      <c r="X12" s="9" t="s">
        <v>33</v>
      </c>
      <c r="Y12" s="9" t="s">
        <v>33</v>
      </c>
      <c r="Z12" s="9" t="s">
        <v>33</v>
      </c>
      <c r="AA12" s="9" t="s">
        <v>33</v>
      </c>
      <c r="AB12" s="9" t="s">
        <v>31</v>
      </c>
      <c r="AC12" s="9" t="s">
        <v>31</v>
      </c>
      <c r="AD12" s="9" t="s">
        <v>31</v>
      </c>
      <c r="AE12" s="9" t="s">
        <v>33</v>
      </c>
      <c r="AF12" s="9" t="s">
        <v>33</v>
      </c>
      <c r="AG12" s="9" t="s">
        <v>33</v>
      </c>
    </row>
    <row r="13" spans="2:33" s="7" customFormat="1" ht="50">
      <c r="B13" s="26" t="s">
        <v>183</v>
      </c>
      <c r="C13" s="70"/>
      <c r="D13" s="70"/>
      <c r="E13" s="67"/>
      <c r="F13" s="67"/>
      <c r="G13" s="6" t="s">
        <v>31</v>
      </c>
      <c r="H13" s="67"/>
      <c r="I13" s="67"/>
      <c r="J13" s="6" t="s">
        <v>31</v>
      </c>
      <c r="K13" s="67"/>
      <c r="L13" s="67"/>
      <c r="M13" s="67"/>
      <c r="N13" s="67"/>
      <c r="O13" s="6" t="s">
        <v>31</v>
      </c>
      <c r="P13" s="67"/>
      <c r="Q13" s="67"/>
      <c r="R13" s="67"/>
      <c r="S13" s="67"/>
      <c r="T13" s="67"/>
      <c r="U13" s="67"/>
      <c r="V13" s="67"/>
      <c r="W13" s="67"/>
      <c r="X13" s="67"/>
      <c r="Y13" s="67"/>
      <c r="Z13" s="67"/>
      <c r="AA13" s="6" t="s">
        <v>31</v>
      </c>
      <c r="AB13" s="67"/>
      <c r="AC13" s="67"/>
      <c r="AD13" s="67"/>
      <c r="AE13" s="6" t="s">
        <v>31</v>
      </c>
      <c r="AF13" s="67"/>
      <c r="AG13" s="67"/>
    </row>
    <row r="14" spans="2:33" ht="30">
      <c r="B14" s="23" t="s">
        <v>4</v>
      </c>
      <c r="C14" s="71"/>
      <c r="D14" s="71"/>
      <c r="E14" s="9" t="s">
        <v>31</v>
      </c>
      <c r="F14" s="71"/>
      <c r="G14" s="71"/>
      <c r="H14" s="71"/>
      <c r="I14" s="71"/>
      <c r="J14" s="71"/>
      <c r="K14" s="9" t="s">
        <v>31</v>
      </c>
      <c r="L14" s="72"/>
      <c r="M14" s="72"/>
      <c r="N14" s="72"/>
      <c r="O14" s="72"/>
      <c r="P14" s="9" t="s">
        <v>31</v>
      </c>
      <c r="Q14" s="9" t="s">
        <v>31</v>
      </c>
      <c r="R14" s="9" t="s">
        <v>31</v>
      </c>
      <c r="S14" s="9" t="s">
        <v>31</v>
      </c>
      <c r="T14" s="72"/>
      <c r="U14" s="72"/>
      <c r="V14" s="72"/>
      <c r="W14" s="9" t="s">
        <v>31</v>
      </c>
      <c r="X14" s="68"/>
      <c r="Y14" s="68"/>
      <c r="Z14" s="68"/>
      <c r="AA14" s="68"/>
      <c r="AB14" s="68"/>
      <c r="AC14" s="9" t="s">
        <v>31</v>
      </c>
      <c r="AD14" s="68"/>
      <c r="AE14" s="9" t="s">
        <v>31</v>
      </c>
      <c r="AF14" s="9" t="s">
        <v>31</v>
      </c>
      <c r="AG14" s="9" t="s">
        <v>31</v>
      </c>
    </row>
    <row r="15" spans="2:33" ht="100">
      <c r="B15" s="29" t="s">
        <v>230</v>
      </c>
      <c r="C15" s="5" t="s">
        <v>31</v>
      </c>
      <c r="D15" s="6" t="s">
        <v>33</v>
      </c>
      <c r="E15" s="6" t="s">
        <v>33</v>
      </c>
      <c r="F15" s="6" t="s">
        <v>33</v>
      </c>
      <c r="G15" s="6" t="s">
        <v>33</v>
      </c>
      <c r="H15" s="5" t="s">
        <v>31</v>
      </c>
      <c r="I15" s="73"/>
      <c r="J15" s="73"/>
      <c r="K15" s="6"/>
      <c r="L15" s="5" t="s">
        <v>31</v>
      </c>
      <c r="M15" s="74"/>
      <c r="N15" s="74"/>
      <c r="O15" s="74"/>
      <c r="P15" s="6"/>
      <c r="Q15" s="6"/>
      <c r="R15" s="6"/>
      <c r="S15" s="6"/>
      <c r="T15" s="5" t="s">
        <v>31</v>
      </c>
      <c r="U15" s="5"/>
      <c r="V15" s="74"/>
      <c r="W15" s="5" t="s">
        <v>31</v>
      </c>
      <c r="X15" s="5" t="s">
        <v>31</v>
      </c>
      <c r="Y15" s="67"/>
      <c r="Z15" s="67"/>
      <c r="AA15" s="67"/>
      <c r="AB15" s="6" t="s">
        <v>33</v>
      </c>
      <c r="AC15" s="6"/>
      <c r="AD15" s="6" t="s">
        <v>33</v>
      </c>
      <c r="AE15" s="5" t="s">
        <v>31</v>
      </c>
      <c r="AF15" s="6"/>
      <c r="AG15" s="6"/>
    </row>
    <row r="16" spans="2:33" ht="100">
      <c r="B16" s="41" t="s">
        <v>231</v>
      </c>
      <c r="C16" s="8" t="s">
        <v>31</v>
      </c>
      <c r="D16" s="71"/>
      <c r="E16" s="9" t="s">
        <v>31</v>
      </c>
      <c r="F16" s="71"/>
      <c r="G16" s="9" t="s">
        <v>31</v>
      </c>
      <c r="H16" s="8" t="s">
        <v>32</v>
      </c>
      <c r="I16" s="71"/>
      <c r="J16" s="71"/>
      <c r="K16" s="9"/>
      <c r="L16" s="72"/>
      <c r="M16" s="72"/>
      <c r="N16" s="8" t="s">
        <v>32</v>
      </c>
      <c r="O16" s="8" t="s">
        <v>32</v>
      </c>
      <c r="P16" s="9" t="s">
        <v>31</v>
      </c>
      <c r="Q16" s="9"/>
      <c r="R16" s="9"/>
      <c r="S16" s="9"/>
      <c r="T16" s="9" t="s">
        <v>31</v>
      </c>
      <c r="U16" s="9" t="s">
        <v>31</v>
      </c>
      <c r="V16" s="9" t="s">
        <v>31</v>
      </c>
      <c r="W16" s="9" t="s">
        <v>31</v>
      </c>
      <c r="X16" s="9" t="s">
        <v>31</v>
      </c>
      <c r="Y16" s="68"/>
      <c r="Z16" s="68"/>
      <c r="AA16" s="68"/>
      <c r="AB16" s="68"/>
      <c r="AC16" s="9"/>
      <c r="AD16" s="9" t="s">
        <v>31</v>
      </c>
      <c r="AE16" s="9" t="s">
        <v>31</v>
      </c>
      <c r="AF16" s="9"/>
      <c r="AG16" s="9"/>
    </row>
    <row r="17" spans="2:41" ht="30">
      <c r="B17" s="41" t="s">
        <v>255</v>
      </c>
      <c r="C17" s="75"/>
      <c r="D17" s="9" t="s">
        <v>31</v>
      </c>
      <c r="E17" s="9" t="s">
        <v>31</v>
      </c>
      <c r="F17" s="9"/>
      <c r="G17" s="9" t="s">
        <v>31</v>
      </c>
      <c r="H17" s="75"/>
      <c r="I17" s="75"/>
      <c r="J17" s="9" t="s">
        <v>31</v>
      </c>
      <c r="K17" s="75"/>
      <c r="L17" s="9" t="s">
        <v>31</v>
      </c>
      <c r="M17" s="75"/>
      <c r="N17" s="75"/>
      <c r="O17" s="75"/>
      <c r="P17" s="75"/>
      <c r="Q17" s="9" t="s">
        <v>31</v>
      </c>
      <c r="R17" s="75"/>
      <c r="S17" s="75"/>
      <c r="T17" s="75"/>
      <c r="U17" s="9" t="s">
        <v>31</v>
      </c>
      <c r="V17" s="9" t="s">
        <v>31</v>
      </c>
      <c r="W17" s="9" t="s">
        <v>31</v>
      </c>
      <c r="X17" s="9" t="s">
        <v>31</v>
      </c>
      <c r="Y17" s="9" t="s">
        <v>31</v>
      </c>
      <c r="Z17" s="9" t="s">
        <v>31</v>
      </c>
      <c r="AA17" s="9" t="s">
        <v>31</v>
      </c>
      <c r="AB17" s="75"/>
      <c r="AC17" s="75"/>
      <c r="AD17" s="75"/>
      <c r="AE17" s="9" t="s">
        <v>31</v>
      </c>
      <c r="AF17" s="9" t="s">
        <v>31</v>
      </c>
      <c r="AG17" s="75"/>
    </row>
    <row r="18" spans="2:41" ht="125">
      <c r="B18" s="44" t="s">
        <v>256</v>
      </c>
      <c r="C18" s="76" t="s">
        <v>31</v>
      </c>
      <c r="D18" s="76" t="s">
        <v>31</v>
      </c>
      <c r="E18" s="77"/>
      <c r="F18" s="78" t="s">
        <v>31</v>
      </c>
      <c r="G18" s="77"/>
      <c r="H18" s="77"/>
      <c r="I18" s="77"/>
      <c r="J18" s="78" t="s">
        <v>31</v>
      </c>
      <c r="K18" s="77"/>
      <c r="L18" s="77"/>
      <c r="M18" s="77"/>
      <c r="N18" s="77"/>
      <c r="O18" s="77"/>
      <c r="P18" s="77"/>
      <c r="Q18" s="78" t="s">
        <v>31</v>
      </c>
      <c r="R18" s="77"/>
      <c r="S18" s="77"/>
      <c r="T18" s="78" t="s">
        <v>31</v>
      </c>
      <c r="U18" s="77"/>
      <c r="V18" s="77"/>
      <c r="W18" s="78" t="s">
        <v>31</v>
      </c>
      <c r="X18" s="78" t="s">
        <v>31</v>
      </c>
      <c r="Y18" s="78" t="s">
        <v>31</v>
      </c>
      <c r="Z18" s="78"/>
      <c r="AA18" s="78" t="s">
        <v>31</v>
      </c>
      <c r="AB18" s="77"/>
      <c r="AC18" s="77"/>
      <c r="AD18" s="78" t="s">
        <v>31</v>
      </c>
      <c r="AE18" s="78" t="s">
        <v>31</v>
      </c>
      <c r="AF18" s="77"/>
      <c r="AG18" s="77"/>
    </row>
    <row r="19" spans="2:41" ht="75">
      <c r="B19" s="48" t="s">
        <v>263</v>
      </c>
      <c r="C19" s="70"/>
      <c r="D19" s="70"/>
      <c r="E19" s="76" t="s">
        <v>31</v>
      </c>
      <c r="F19" s="76" t="s">
        <v>31</v>
      </c>
      <c r="G19" s="76" t="s">
        <v>31</v>
      </c>
      <c r="H19" s="70"/>
      <c r="I19" s="70"/>
      <c r="J19" s="76" t="s">
        <v>31</v>
      </c>
      <c r="K19" s="76" t="s">
        <v>31</v>
      </c>
      <c r="L19" s="65" t="s">
        <v>31</v>
      </c>
      <c r="M19" s="65" t="s">
        <v>31</v>
      </c>
      <c r="N19" s="76" t="s">
        <v>31</v>
      </c>
      <c r="O19" s="76" t="s">
        <v>31</v>
      </c>
      <c r="P19" s="65" t="s">
        <v>31</v>
      </c>
      <c r="Q19" s="76" t="s">
        <v>31</v>
      </c>
      <c r="R19" s="70"/>
      <c r="S19" s="70"/>
      <c r="T19" s="76" t="s">
        <v>31</v>
      </c>
      <c r="U19" s="76" t="s">
        <v>31</v>
      </c>
      <c r="V19" s="70"/>
      <c r="W19" s="65" t="s">
        <v>31</v>
      </c>
      <c r="X19" s="65" t="s">
        <v>31</v>
      </c>
      <c r="Y19" s="76" t="s">
        <v>31</v>
      </c>
      <c r="Z19" s="76" t="s">
        <v>31</v>
      </c>
      <c r="AA19" s="76" t="s">
        <v>31</v>
      </c>
      <c r="AB19" s="76" t="s">
        <v>31</v>
      </c>
      <c r="AC19" s="70"/>
      <c r="AD19" s="65" t="s">
        <v>31</v>
      </c>
      <c r="AE19" s="76" t="s">
        <v>31</v>
      </c>
      <c r="AF19" s="70"/>
      <c r="AG19" s="70"/>
    </row>
    <row r="20" spans="2:41" s="7" customFormat="1" ht="75">
      <c r="B20" s="31" t="s">
        <v>105</v>
      </c>
      <c r="C20" s="8" t="s">
        <v>31</v>
      </c>
      <c r="D20" s="9" t="s">
        <v>31</v>
      </c>
      <c r="E20" s="9" t="s">
        <v>31</v>
      </c>
      <c r="F20" s="9"/>
      <c r="G20" s="8" t="s">
        <v>31</v>
      </c>
      <c r="H20" s="9"/>
      <c r="I20" s="9"/>
      <c r="J20" s="9" t="s">
        <v>31</v>
      </c>
      <c r="K20" s="9"/>
      <c r="L20" s="8"/>
      <c r="M20" s="9" t="s">
        <v>31</v>
      </c>
      <c r="N20" s="9" t="s">
        <v>31</v>
      </c>
      <c r="O20" s="9" t="s">
        <v>31</v>
      </c>
      <c r="P20" s="9" t="s">
        <v>31</v>
      </c>
      <c r="Q20" s="8" t="s">
        <v>31</v>
      </c>
      <c r="R20" s="8"/>
      <c r="S20" s="9"/>
      <c r="T20" s="8" t="s">
        <v>31</v>
      </c>
      <c r="U20" s="8"/>
      <c r="V20" s="9"/>
      <c r="W20" s="8" t="s">
        <v>31</v>
      </c>
      <c r="X20" s="9" t="s">
        <v>31</v>
      </c>
      <c r="Y20" s="9"/>
      <c r="Z20" s="9" t="s">
        <v>31</v>
      </c>
      <c r="AA20" s="9" t="s">
        <v>31</v>
      </c>
      <c r="AB20" s="8"/>
      <c r="AC20" s="9"/>
      <c r="AD20" s="9"/>
      <c r="AE20" s="8" t="s">
        <v>31</v>
      </c>
      <c r="AF20" s="9" t="s">
        <v>31</v>
      </c>
      <c r="AG20" s="9"/>
    </row>
    <row r="21" spans="2:41" s="35" customFormat="1" ht="100">
      <c r="B21" s="25" t="s">
        <v>132</v>
      </c>
      <c r="C21" s="6"/>
      <c r="D21" s="6"/>
      <c r="E21" s="5" t="s">
        <v>31</v>
      </c>
      <c r="F21" s="6"/>
      <c r="G21" s="6" t="s">
        <v>31</v>
      </c>
      <c r="H21" s="6"/>
      <c r="I21" s="6"/>
      <c r="J21" s="6"/>
      <c r="K21" s="6" t="s">
        <v>31</v>
      </c>
      <c r="L21" s="5" t="s">
        <v>31</v>
      </c>
      <c r="M21" s="6"/>
      <c r="N21" s="6" t="s">
        <v>33</v>
      </c>
      <c r="O21" s="6" t="s">
        <v>33</v>
      </c>
      <c r="P21" s="6"/>
      <c r="Q21" s="6" t="s">
        <v>31</v>
      </c>
      <c r="R21" s="6" t="s">
        <v>33</v>
      </c>
      <c r="S21" s="6" t="s">
        <v>31</v>
      </c>
      <c r="T21" s="6"/>
      <c r="U21" s="6"/>
      <c r="V21" s="6"/>
      <c r="W21" s="6" t="s">
        <v>33</v>
      </c>
      <c r="X21" s="6" t="s">
        <v>33</v>
      </c>
      <c r="Y21" s="6" t="s">
        <v>33</v>
      </c>
      <c r="Z21" s="6" t="s">
        <v>33</v>
      </c>
      <c r="AA21" s="6" t="s">
        <v>33</v>
      </c>
      <c r="AB21" s="6" t="s">
        <v>31</v>
      </c>
      <c r="AC21" s="6" t="s">
        <v>31</v>
      </c>
      <c r="AD21" s="6" t="s">
        <v>31</v>
      </c>
      <c r="AE21" s="6" t="s">
        <v>33</v>
      </c>
      <c r="AF21" s="6" t="s">
        <v>33</v>
      </c>
      <c r="AG21" s="6" t="s">
        <v>33</v>
      </c>
    </row>
    <row r="22" spans="2:41" s="7" customFormat="1" ht="150">
      <c r="B22" s="31" t="s">
        <v>100</v>
      </c>
      <c r="C22" s="8" t="s">
        <v>31</v>
      </c>
      <c r="D22" s="8" t="s">
        <v>31</v>
      </c>
      <c r="E22" s="8" t="s">
        <v>32</v>
      </c>
      <c r="F22" s="8"/>
      <c r="G22" s="8" t="s">
        <v>31</v>
      </c>
      <c r="H22" s="9"/>
      <c r="I22" s="9" t="s">
        <v>31</v>
      </c>
      <c r="J22" s="9"/>
      <c r="K22" s="9"/>
      <c r="L22" s="8"/>
      <c r="M22" s="8" t="s">
        <v>31</v>
      </c>
      <c r="N22" s="8"/>
      <c r="O22" s="8" t="s">
        <v>31</v>
      </c>
      <c r="P22" s="8" t="s">
        <v>31</v>
      </c>
      <c r="Q22" s="9"/>
      <c r="R22" s="9" t="s">
        <v>31</v>
      </c>
      <c r="S22" s="8"/>
      <c r="T22" s="8" t="s">
        <v>31</v>
      </c>
      <c r="U22" s="8"/>
      <c r="V22" s="8"/>
      <c r="W22" s="8" t="s">
        <v>31</v>
      </c>
      <c r="X22" s="8" t="s">
        <v>31</v>
      </c>
      <c r="Y22" s="8"/>
      <c r="Z22" s="8" t="s">
        <v>31</v>
      </c>
      <c r="AA22" s="8" t="s">
        <v>31</v>
      </c>
      <c r="AB22" s="8" t="s">
        <v>31</v>
      </c>
      <c r="AC22" s="8"/>
      <c r="AD22" s="8"/>
      <c r="AE22" s="8" t="s">
        <v>31</v>
      </c>
      <c r="AF22" s="8"/>
      <c r="AG22" s="8"/>
    </row>
    <row r="23" spans="2:41" ht="50">
      <c r="B23" s="27" t="s">
        <v>184</v>
      </c>
      <c r="C23" s="70"/>
      <c r="D23" s="70"/>
      <c r="E23" s="5" t="s">
        <v>31</v>
      </c>
      <c r="F23" s="67"/>
      <c r="G23" s="6"/>
      <c r="H23" s="67"/>
      <c r="I23" s="67"/>
      <c r="J23" s="6"/>
      <c r="K23" s="67"/>
      <c r="L23" s="67"/>
      <c r="M23" s="67"/>
      <c r="N23" s="67"/>
      <c r="O23" s="6"/>
      <c r="P23" s="67"/>
      <c r="Q23" s="67"/>
      <c r="R23" s="67"/>
      <c r="S23" s="67"/>
      <c r="T23" s="67"/>
      <c r="U23" s="67"/>
      <c r="V23" s="67"/>
      <c r="W23" s="67"/>
      <c r="X23" s="67"/>
      <c r="Y23" s="67"/>
      <c r="Z23" s="67"/>
      <c r="AA23" s="6"/>
      <c r="AB23" s="67"/>
      <c r="AC23" s="67"/>
      <c r="AD23" s="67"/>
      <c r="AE23" s="6"/>
      <c r="AF23" s="67"/>
      <c r="AG23" s="67"/>
    </row>
    <row r="24" spans="2:41" ht="100">
      <c r="B24" s="28" t="s">
        <v>103</v>
      </c>
      <c r="C24" s="5" t="s">
        <v>31</v>
      </c>
      <c r="D24" s="6" t="s">
        <v>31</v>
      </c>
      <c r="E24" s="6"/>
      <c r="F24" s="6"/>
      <c r="G24" s="6"/>
      <c r="H24" s="6"/>
      <c r="I24" s="6" t="s">
        <v>31</v>
      </c>
      <c r="J24" s="6"/>
      <c r="K24" s="65"/>
      <c r="L24" s="5" t="s">
        <v>31</v>
      </c>
      <c r="M24" s="5" t="s">
        <v>31</v>
      </c>
      <c r="N24" s="6"/>
      <c r="O24" s="6"/>
      <c r="P24" s="6"/>
      <c r="Q24" s="6"/>
      <c r="R24" s="5" t="s">
        <v>31</v>
      </c>
      <c r="S24" s="6" t="s">
        <v>31</v>
      </c>
      <c r="T24" s="6"/>
      <c r="U24" s="6"/>
      <c r="V24" s="6"/>
      <c r="W24" s="5" t="s">
        <v>31</v>
      </c>
      <c r="X24" s="5" t="s">
        <v>31</v>
      </c>
      <c r="Y24" s="6"/>
      <c r="Z24" s="6" t="s">
        <v>31</v>
      </c>
      <c r="AA24" s="6"/>
      <c r="AB24" s="5"/>
      <c r="AC24" s="6"/>
      <c r="AD24" s="6"/>
      <c r="AE24" s="5" t="s">
        <v>31</v>
      </c>
      <c r="AF24" s="6"/>
      <c r="AG24" s="6"/>
    </row>
    <row r="25" spans="2:41" ht="50">
      <c r="B25" s="42" t="s">
        <v>119</v>
      </c>
      <c r="C25" s="9" t="s">
        <v>31</v>
      </c>
      <c r="D25" s="9" t="s">
        <v>31</v>
      </c>
      <c r="E25" s="9"/>
      <c r="F25" s="9"/>
      <c r="G25" s="9"/>
      <c r="H25" s="9"/>
      <c r="I25" s="9"/>
      <c r="J25" s="9" t="s">
        <v>31</v>
      </c>
      <c r="K25" s="9"/>
      <c r="L25" s="8" t="s">
        <v>31</v>
      </c>
      <c r="M25" s="9" t="s">
        <v>31</v>
      </c>
      <c r="N25" s="9"/>
      <c r="O25" s="8"/>
      <c r="P25" s="9"/>
      <c r="Q25" s="8"/>
      <c r="R25" s="8" t="s">
        <v>31</v>
      </c>
      <c r="S25" s="9" t="s">
        <v>31</v>
      </c>
      <c r="T25" s="9"/>
      <c r="U25" s="9"/>
      <c r="V25" s="9"/>
      <c r="W25" s="9" t="s">
        <v>33</v>
      </c>
      <c r="X25" s="9" t="s">
        <v>31</v>
      </c>
      <c r="Y25" s="9"/>
      <c r="Z25" s="9" t="s">
        <v>33</v>
      </c>
      <c r="AA25" s="9"/>
      <c r="AB25" s="8"/>
      <c r="AC25" s="9"/>
      <c r="AD25" s="9"/>
      <c r="AE25" s="8" t="s">
        <v>31</v>
      </c>
      <c r="AF25" s="9" t="s">
        <v>33</v>
      </c>
      <c r="AG25" s="9"/>
    </row>
    <row r="26" spans="2:41" s="34" customFormat="1" ht="75">
      <c r="B26" s="33" t="s">
        <v>235</v>
      </c>
      <c r="C26" s="5" t="s">
        <v>31</v>
      </c>
      <c r="D26" s="6" t="s">
        <v>31</v>
      </c>
      <c r="E26" s="6"/>
      <c r="F26" s="6"/>
      <c r="G26" s="6"/>
      <c r="H26" s="6"/>
      <c r="I26" s="6" t="s">
        <v>31</v>
      </c>
      <c r="J26" s="6"/>
      <c r="K26" s="6"/>
      <c r="L26" s="5" t="s">
        <v>31</v>
      </c>
      <c r="M26" s="5" t="s">
        <v>31</v>
      </c>
      <c r="N26" s="6"/>
      <c r="O26" s="6"/>
      <c r="P26" s="6"/>
      <c r="Q26" s="6"/>
      <c r="R26" s="5" t="s">
        <v>31</v>
      </c>
      <c r="S26" s="6" t="s">
        <v>31</v>
      </c>
      <c r="T26" s="6"/>
      <c r="U26" s="6"/>
      <c r="V26" s="6"/>
      <c r="W26" s="5" t="s">
        <v>31</v>
      </c>
      <c r="X26" s="5" t="s">
        <v>31</v>
      </c>
      <c r="Y26" s="6"/>
      <c r="Z26" s="6" t="s">
        <v>31</v>
      </c>
      <c r="AA26" s="6"/>
      <c r="AB26" s="5"/>
      <c r="AC26" s="6"/>
      <c r="AD26" s="6"/>
      <c r="AE26" s="5" t="s">
        <v>31</v>
      </c>
      <c r="AF26" s="6"/>
      <c r="AG26" s="6"/>
      <c r="AH26" s="35"/>
      <c r="AI26" s="35"/>
      <c r="AJ26" s="35"/>
      <c r="AK26" s="35"/>
      <c r="AL26" s="35"/>
      <c r="AM26" s="35"/>
      <c r="AN26" s="35"/>
      <c r="AO26" s="35"/>
    </row>
    <row r="27" spans="2:41" s="7" customFormat="1" ht="50">
      <c r="B27" s="24" t="s">
        <v>206</v>
      </c>
      <c r="C27" s="68"/>
      <c r="D27" s="68"/>
      <c r="E27" s="9" t="s">
        <v>31</v>
      </c>
      <c r="F27" s="68"/>
      <c r="G27" s="9" t="s">
        <v>31</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row>
    <row r="28" spans="2:41" s="35" customFormat="1" ht="50">
      <c r="B28" s="24" t="s">
        <v>207</v>
      </c>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row>
    <row r="29" spans="2:41" s="7" customFormat="1" ht="50">
      <c r="B29" s="24" t="s">
        <v>208</v>
      </c>
      <c r="C29" s="68"/>
      <c r="D29" s="68"/>
      <c r="E29" s="9" t="s">
        <v>31</v>
      </c>
      <c r="F29" s="68"/>
      <c r="G29" s="68"/>
      <c r="H29" s="68"/>
      <c r="I29" s="68"/>
      <c r="J29" s="9" t="s">
        <v>31</v>
      </c>
      <c r="K29" s="68"/>
      <c r="L29" s="9" t="s">
        <v>31</v>
      </c>
      <c r="M29" s="68"/>
      <c r="N29" s="68"/>
      <c r="O29" s="68"/>
      <c r="P29" s="68"/>
      <c r="Q29" s="68"/>
      <c r="R29" s="9" t="s">
        <v>31</v>
      </c>
      <c r="S29" s="9" t="s">
        <v>185</v>
      </c>
      <c r="T29" s="68"/>
      <c r="U29" s="68"/>
      <c r="V29" s="68"/>
      <c r="W29" s="68"/>
      <c r="X29" s="68"/>
      <c r="Y29" s="68"/>
      <c r="Z29" s="68"/>
      <c r="AA29" s="68"/>
      <c r="AB29" s="68"/>
      <c r="AC29" s="68"/>
      <c r="AD29" s="68"/>
      <c r="AE29" s="9" t="s">
        <v>31</v>
      </c>
      <c r="AF29" s="9" t="s">
        <v>31</v>
      </c>
      <c r="AG29" s="9" t="s">
        <v>31</v>
      </c>
    </row>
    <row r="30" spans="2:41" s="35" customFormat="1" ht="30">
      <c r="B30" s="24" t="s">
        <v>209</v>
      </c>
      <c r="C30" s="67"/>
      <c r="D30" s="67"/>
      <c r="E30" s="6" t="s">
        <v>31</v>
      </c>
      <c r="F30" s="67"/>
      <c r="G30" s="6" t="s">
        <v>31</v>
      </c>
      <c r="H30" s="67"/>
      <c r="I30" s="67"/>
      <c r="J30" s="6" t="s">
        <v>31</v>
      </c>
      <c r="K30" s="67"/>
      <c r="L30" s="6" t="s">
        <v>31</v>
      </c>
      <c r="M30" s="67"/>
      <c r="N30" s="67"/>
      <c r="O30" s="67"/>
      <c r="P30" s="67"/>
      <c r="Q30" s="67"/>
      <c r="R30" s="6" t="s">
        <v>31</v>
      </c>
      <c r="S30" s="67"/>
      <c r="T30" s="67"/>
      <c r="U30" s="67"/>
      <c r="V30" s="67"/>
      <c r="W30" s="67"/>
      <c r="X30" s="67"/>
      <c r="Y30" s="67"/>
      <c r="Z30" s="67"/>
      <c r="AA30" s="67"/>
      <c r="AB30" s="67"/>
      <c r="AC30" s="67"/>
      <c r="AD30" s="67"/>
      <c r="AE30" s="6" t="s">
        <v>31</v>
      </c>
      <c r="AF30" s="67"/>
      <c r="AG30" s="67"/>
    </row>
    <row r="31" spans="2:41" s="7" customFormat="1" ht="75">
      <c r="B31" s="24" t="s">
        <v>186</v>
      </c>
      <c r="C31" s="9" t="s">
        <v>31</v>
      </c>
      <c r="D31" s="68"/>
      <c r="E31" s="68"/>
      <c r="F31" s="68"/>
      <c r="G31" s="68"/>
      <c r="H31" s="68"/>
      <c r="I31" s="9" t="s">
        <v>31</v>
      </c>
      <c r="J31" s="68"/>
      <c r="K31" s="68"/>
      <c r="L31" s="68"/>
      <c r="M31" s="9" t="s">
        <v>31</v>
      </c>
      <c r="N31" s="68"/>
      <c r="O31" s="68"/>
      <c r="P31" s="68"/>
      <c r="Q31" s="68"/>
      <c r="R31" s="68"/>
      <c r="S31" s="68"/>
      <c r="T31" s="68"/>
      <c r="U31" s="68"/>
      <c r="V31" s="68"/>
      <c r="W31" s="68"/>
      <c r="X31" s="9" t="s">
        <v>31</v>
      </c>
      <c r="Y31" s="68"/>
      <c r="Z31" s="68"/>
      <c r="AA31" s="68"/>
      <c r="AB31" s="68"/>
      <c r="AC31" s="68"/>
      <c r="AD31" s="68"/>
      <c r="AE31" s="9" t="s">
        <v>31</v>
      </c>
      <c r="AF31" s="68"/>
      <c r="AG31" s="68"/>
    </row>
    <row r="32" spans="2:41" s="35" customFormat="1" ht="50">
      <c r="B32" s="28" t="s">
        <v>210</v>
      </c>
      <c r="C32" s="67"/>
      <c r="D32" s="67"/>
      <c r="E32" s="6" t="s">
        <v>31</v>
      </c>
      <c r="F32" s="67"/>
      <c r="G32" s="6" t="s">
        <v>31</v>
      </c>
      <c r="H32" s="67"/>
      <c r="I32" s="67"/>
      <c r="J32" s="67"/>
      <c r="K32" s="6" t="s">
        <v>31</v>
      </c>
      <c r="L32" s="6" t="s">
        <v>31</v>
      </c>
      <c r="M32" s="67"/>
      <c r="N32" s="67"/>
      <c r="O32" s="67"/>
      <c r="P32" s="67"/>
      <c r="Q32" s="67"/>
      <c r="R32" s="6" t="s">
        <v>31</v>
      </c>
      <c r="S32" s="67"/>
      <c r="T32" s="67"/>
      <c r="U32" s="67"/>
      <c r="V32" s="67"/>
      <c r="W32" s="67"/>
      <c r="X32" s="67"/>
      <c r="Y32" s="67"/>
      <c r="Z32" s="67"/>
      <c r="AA32" s="67"/>
      <c r="AB32" s="67"/>
      <c r="AC32" s="67"/>
      <c r="AD32" s="67"/>
      <c r="AE32" s="67"/>
      <c r="AF32" s="67"/>
      <c r="AG32" s="6" t="s">
        <v>31</v>
      </c>
    </row>
  </sheetData>
  <mergeCells count="7">
    <mergeCell ref="AE3:AG3"/>
    <mergeCell ref="C3:G3"/>
    <mergeCell ref="L3:Q3"/>
    <mergeCell ref="R3:V3"/>
    <mergeCell ref="W3:AA3"/>
    <mergeCell ref="AB3:AD3"/>
    <mergeCell ref="H3:K3"/>
  </mergeCells>
  <pageMargins left="0.7" right="0.7" top="0.75" bottom="0.75" header="0.3" footer="0.3"/>
  <pageSetup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SummaryofFrameworks</vt:lpstr>
      <vt:lpstr>FrameworkInclusivityCriteria</vt:lpstr>
      <vt:lpstr>C_</vt:lpstr>
      <vt:lpst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general</dc:creator>
  <cp:lastModifiedBy>Heather McTavish</cp:lastModifiedBy>
  <cp:lastPrinted>2016-05-25T16:09:49Z</cp:lastPrinted>
  <dcterms:created xsi:type="dcterms:W3CDTF">2015-07-16T21:43:57Z</dcterms:created>
  <dcterms:modified xsi:type="dcterms:W3CDTF">2018-12-18T16:00:40Z</dcterms:modified>
</cp:coreProperties>
</file>