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will_mckenzie/Desktop/Phd thesis /latest draft/appendicies/"/>
    </mc:Choice>
  </mc:AlternateContent>
  <xr:revisionPtr revIDLastSave="0" documentId="13_ncr:1_{E94B0366-E194-0D45-A3B5-D920F3A8C18B}" xr6:coauthVersionLast="47" xr6:coauthVersionMax="47" xr10:uidLastSave="{00000000-0000-0000-0000-000000000000}"/>
  <bookViews>
    <workbookView xWindow="0" yWindow="500" windowWidth="28800" windowHeight="17500" xr2:uid="{958D0774-9ED6-934B-9A5D-C95975A65D26}"/>
  </bookViews>
  <sheets>
    <sheet name="Table I1" sheetId="8" r:id="rId1"/>
    <sheet name="Table I2" sheetId="9" r:id="rId2"/>
    <sheet name="Table I3" sheetId="10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96" i="9" l="1"/>
  <c r="J298" i="9" s="1"/>
  <c r="J227" i="9"/>
  <c r="J229" i="9" s="1"/>
  <c r="J158" i="9"/>
  <c r="J160" i="9" s="1"/>
  <c r="J136" i="9"/>
  <c r="J138" i="9" s="1"/>
  <c r="K69" i="9"/>
  <c r="J69" i="9"/>
  <c r="J71" i="9" s="1"/>
</calcChain>
</file>

<file path=xl/sharedStrings.xml><?xml version="1.0" encoding="utf-8"?>
<sst xmlns="http://schemas.openxmlformats.org/spreadsheetml/2006/main" count="1014" uniqueCount="958">
  <si>
    <t>Comments</t>
  </si>
  <si>
    <t>Z_Plesovice</t>
  </si>
  <si>
    <t>20WM40</t>
  </si>
  <si>
    <t>20WM25b</t>
  </si>
  <si>
    <t>Z_GJ1</t>
  </si>
  <si>
    <t>Z_91500</t>
  </si>
  <si>
    <t>19WM230d</t>
  </si>
  <si>
    <t>19WM229</t>
  </si>
  <si>
    <t>20WM26</t>
  </si>
  <si>
    <r>
      <rPr>
        <b/>
        <vertAlign val="superscript"/>
        <sz val="11"/>
        <rFont val="Calibri"/>
        <family val="2"/>
      </rPr>
      <t>176</t>
    </r>
    <r>
      <rPr>
        <b/>
        <sz val="11"/>
        <rFont val="Calibri"/>
        <family val="2"/>
      </rPr>
      <t>Lu/</t>
    </r>
    <r>
      <rPr>
        <b/>
        <vertAlign val="superscript"/>
        <sz val="11"/>
        <rFont val="Calibri"/>
        <family val="2"/>
      </rPr>
      <t>177</t>
    </r>
    <r>
      <rPr>
        <b/>
        <sz val="11"/>
        <rFont val="Calibri"/>
        <family val="2"/>
      </rPr>
      <t>Hf</t>
    </r>
  </si>
  <si>
    <t>2σ</t>
  </si>
  <si>
    <r>
      <rPr>
        <b/>
        <vertAlign val="superscript"/>
        <sz val="11"/>
        <rFont val="Calibri"/>
        <family val="2"/>
      </rPr>
      <t>176</t>
    </r>
    <r>
      <rPr>
        <b/>
        <sz val="11"/>
        <rFont val="Calibri"/>
        <family val="2"/>
      </rPr>
      <t>Yb/</t>
    </r>
    <r>
      <rPr>
        <b/>
        <vertAlign val="superscript"/>
        <sz val="11"/>
        <rFont val="Calibri"/>
        <family val="2"/>
      </rPr>
      <t>177</t>
    </r>
    <r>
      <rPr>
        <b/>
        <sz val="11"/>
        <rFont val="Calibri"/>
        <family val="2"/>
      </rPr>
      <t>Hf</t>
    </r>
  </si>
  <si>
    <r>
      <rPr>
        <b/>
        <vertAlign val="superscript"/>
        <sz val="11"/>
        <rFont val="Calibri"/>
        <family val="2"/>
      </rPr>
      <t>176</t>
    </r>
    <r>
      <rPr>
        <b/>
        <sz val="11"/>
        <rFont val="Calibri"/>
        <family val="2"/>
      </rPr>
      <t>Hf/</t>
    </r>
    <r>
      <rPr>
        <b/>
        <vertAlign val="superscript"/>
        <sz val="11"/>
        <rFont val="Calibri"/>
        <family val="2"/>
      </rPr>
      <t>177</t>
    </r>
    <r>
      <rPr>
        <b/>
        <sz val="11"/>
        <rFont val="Calibri"/>
        <family val="2"/>
      </rPr>
      <t>Hf</t>
    </r>
  </si>
  <si>
    <r>
      <rPr>
        <b/>
        <vertAlign val="superscript"/>
        <sz val="11"/>
        <rFont val="Calibri"/>
        <family val="2"/>
      </rPr>
      <t>178</t>
    </r>
    <r>
      <rPr>
        <b/>
        <sz val="11"/>
        <rFont val="Calibri"/>
        <family val="2"/>
      </rPr>
      <t>Hf/</t>
    </r>
    <r>
      <rPr>
        <b/>
        <vertAlign val="superscript"/>
        <sz val="11"/>
        <rFont val="Calibri"/>
        <family val="2"/>
      </rPr>
      <t>177</t>
    </r>
    <r>
      <rPr>
        <b/>
        <sz val="11"/>
        <rFont val="Calibri"/>
        <family val="2"/>
      </rPr>
      <t>Hf</t>
    </r>
  </si>
  <si>
    <r>
      <t xml:space="preserve">Corrected </t>
    </r>
    <r>
      <rPr>
        <b/>
        <vertAlign val="superscript"/>
        <sz val="11"/>
        <rFont val="Calibri"/>
        <family val="2"/>
      </rPr>
      <t>176</t>
    </r>
    <r>
      <rPr>
        <b/>
        <sz val="11"/>
        <rFont val="Calibri"/>
        <family val="2"/>
      </rPr>
      <t>Hf/</t>
    </r>
    <r>
      <rPr>
        <b/>
        <vertAlign val="superscript"/>
        <sz val="11"/>
        <rFont val="Calibri"/>
        <family val="2"/>
      </rPr>
      <t>177</t>
    </r>
    <r>
      <rPr>
        <b/>
        <sz val="11"/>
        <rFont val="Calibri"/>
        <family val="2"/>
      </rPr>
      <t>Hf</t>
    </r>
  </si>
  <si>
    <t>Age (Ma)</t>
  </si>
  <si>
    <t>EpsilonHf(t)</t>
  </si>
  <si>
    <t>19WM229 12</t>
  </si>
  <si>
    <t>19WM229 21</t>
  </si>
  <si>
    <t>19WM229 15</t>
  </si>
  <si>
    <t>19WM229 14</t>
  </si>
  <si>
    <t>19WM229 7</t>
  </si>
  <si>
    <t>19WM229 44</t>
  </si>
  <si>
    <t>19WM229 40</t>
  </si>
  <si>
    <t>19WM229 39</t>
  </si>
  <si>
    <t>19WM229 35</t>
  </si>
  <si>
    <t>19WM229 32</t>
  </si>
  <si>
    <t>19WM229 60</t>
  </si>
  <si>
    <t>19WM229 59</t>
  </si>
  <si>
    <t>19WM229 54</t>
  </si>
  <si>
    <t>19WM229 53</t>
  </si>
  <si>
    <t>19WM229 52</t>
  </si>
  <si>
    <t>19WM229 46</t>
  </si>
  <si>
    <t>19WM229 76</t>
  </si>
  <si>
    <t>19WM229 77</t>
  </si>
  <si>
    <t>19WM229 75</t>
  </si>
  <si>
    <t>19WM229 72</t>
  </si>
  <si>
    <t>19WM229 70</t>
  </si>
  <si>
    <t>Burn through</t>
  </si>
  <si>
    <t>19WM229 66</t>
  </si>
  <si>
    <t>19WM229 62</t>
  </si>
  <si>
    <t>19WM229 82</t>
  </si>
  <si>
    <t>19WM229 87</t>
  </si>
  <si>
    <t>19WM229 86</t>
  </si>
  <si>
    <t>19WM229 67</t>
  </si>
  <si>
    <t>19WM229 84</t>
  </si>
  <si>
    <t>19WM229 80</t>
  </si>
  <si>
    <t>19WM229 103</t>
  </si>
  <si>
    <t>19WM229 101</t>
  </si>
  <si>
    <t>19WM229 96</t>
  </si>
  <si>
    <t>19WM229 94</t>
  </si>
  <si>
    <t>19WM229 93</t>
  </si>
  <si>
    <t>19WM229 92</t>
  </si>
  <si>
    <t>19WM229 121</t>
  </si>
  <si>
    <t>19WM229 122</t>
  </si>
  <si>
    <t>19WM229 123</t>
  </si>
  <si>
    <t>19WM229 120</t>
  </si>
  <si>
    <t>19WM229 118</t>
  </si>
  <si>
    <t>19WM229 124</t>
  </si>
  <si>
    <t>19WM229 125</t>
  </si>
  <si>
    <t>19WM229 126</t>
  </si>
  <si>
    <t>19WM229 127</t>
  </si>
  <si>
    <t>19WM229 114</t>
  </si>
  <si>
    <t>19WM229 129</t>
  </si>
  <si>
    <t>19WM229 112</t>
  </si>
  <si>
    <t>19WM229 106</t>
  </si>
  <si>
    <t>19WM229 105</t>
  </si>
  <si>
    <t>20WM25b 2</t>
  </si>
  <si>
    <t>20WM25b 3</t>
  </si>
  <si>
    <t>20WM25b 4</t>
  </si>
  <si>
    <t>20WM25b 5</t>
  </si>
  <si>
    <t>20WM25b 6</t>
  </si>
  <si>
    <t>20WM25b 9</t>
  </si>
  <si>
    <t>20WM25b 10</t>
  </si>
  <si>
    <t>20WM25b 11</t>
  </si>
  <si>
    <t>20WM25b 12</t>
  </si>
  <si>
    <t>20WM25b 14</t>
  </si>
  <si>
    <t>20WM25b 15</t>
  </si>
  <si>
    <t>20WM25b 18</t>
  </si>
  <si>
    <t>20WM25b 20</t>
  </si>
  <si>
    <t>20WM25b 21</t>
  </si>
  <si>
    <t>20WM25b 22</t>
  </si>
  <si>
    <t>20WM25b 23</t>
  </si>
  <si>
    <t>20WM25b 24</t>
  </si>
  <si>
    <t>20WM25b 25</t>
  </si>
  <si>
    <t>20WM25b 26</t>
  </si>
  <si>
    <t>20WM25b 29</t>
  </si>
  <si>
    <t>20WM25b 28</t>
  </si>
  <si>
    <t>20WM25b 30</t>
  </si>
  <si>
    <t>20WM25b 31</t>
  </si>
  <si>
    <t>20WM25b 32</t>
  </si>
  <si>
    <t>20WM25b 33</t>
  </si>
  <si>
    <t>20WM25b 34</t>
  </si>
  <si>
    <t>20WM25b 36</t>
  </si>
  <si>
    <t>20WM25b 39</t>
  </si>
  <si>
    <t>20WM25b 40</t>
  </si>
  <si>
    <t>20WM25b 42</t>
  </si>
  <si>
    <t>20WM25b 43</t>
  </si>
  <si>
    <t>20WM25b 44</t>
  </si>
  <si>
    <t>20WM25b 45</t>
  </si>
  <si>
    <t>20WM25b 46</t>
  </si>
  <si>
    <t>20WM25b 51</t>
  </si>
  <si>
    <t>20WM25b 47</t>
  </si>
  <si>
    <t>20WM25b 54</t>
  </si>
  <si>
    <t>20WM25b 55</t>
  </si>
  <si>
    <t>20WM25b 59</t>
  </si>
  <si>
    <t>20WM25b 66</t>
  </si>
  <si>
    <t>20WM25b 68</t>
  </si>
  <si>
    <t>20WM25b 69</t>
  </si>
  <si>
    <t>20WM25b 64</t>
  </si>
  <si>
    <t>20WM25b 61</t>
  </si>
  <si>
    <t>20WM25b 60</t>
  </si>
  <si>
    <t>20WM25b 58</t>
  </si>
  <si>
    <t>20WM25b 57</t>
  </si>
  <si>
    <t>20WM25b 56</t>
  </si>
  <si>
    <t>20WM25b 53</t>
  </si>
  <si>
    <t>20WM25b 50</t>
  </si>
  <si>
    <t>20WM25b 48</t>
  </si>
  <si>
    <t>20WM25b 91</t>
  </si>
  <si>
    <t>20WM25b 90</t>
  </si>
  <si>
    <t>20WM25b 86</t>
  </si>
  <si>
    <t>20WM25b 83</t>
  </si>
  <si>
    <t>20WM25b 82</t>
  </si>
  <si>
    <t>20WM25b 81</t>
  </si>
  <si>
    <t>20WM25b 62</t>
  </si>
  <si>
    <t>20WM25b 63</t>
  </si>
  <si>
    <t>20WM25b 65</t>
  </si>
  <si>
    <t>20WM25b 75</t>
  </si>
  <si>
    <t>20WM25b 76</t>
  </si>
  <si>
    <t>20WM25b 77</t>
  </si>
  <si>
    <t>20WM25b 79</t>
  </si>
  <si>
    <t>20WM25b 84</t>
  </si>
  <si>
    <t>20WM25b 92</t>
  </si>
  <si>
    <t>20WM25b 93</t>
  </si>
  <si>
    <t>20WM25b 94</t>
  </si>
  <si>
    <t>20WM25b 95</t>
  </si>
  <si>
    <t>20WM25b 100</t>
  </si>
  <si>
    <t>20WM25b 102</t>
  </si>
  <si>
    <t>20WM25b 103</t>
  </si>
  <si>
    <t>20WM25b 110</t>
  </si>
  <si>
    <t>20WM25b 111</t>
  </si>
  <si>
    <t>20WM25b 114</t>
  </si>
  <si>
    <t>20WM25b 116</t>
  </si>
  <si>
    <t>20WM25b 119</t>
  </si>
  <si>
    <t>20WM25b 122</t>
  </si>
  <si>
    <t>20WM25b 123</t>
  </si>
  <si>
    <t>20WM25b 124</t>
  </si>
  <si>
    <t>20WM25b 125</t>
  </si>
  <si>
    <t>20WM25b 113</t>
  </si>
  <si>
    <t>20WM25b 109</t>
  </si>
  <si>
    <t>20WM25b 108</t>
  </si>
  <si>
    <t>20WM25b 106</t>
  </si>
  <si>
    <t>20WM25b 98</t>
  </si>
  <si>
    <t>20WM25b 97</t>
  </si>
  <si>
    <t>20WM25b 96</t>
  </si>
  <si>
    <t>20WM25b 143</t>
  </si>
  <si>
    <t>20WM25b 141</t>
  </si>
  <si>
    <t>20WM25b 140</t>
  </si>
  <si>
    <t>20WM25b 139</t>
  </si>
  <si>
    <t>20WM25b 154</t>
  </si>
  <si>
    <t>20WM25b 155</t>
  </si>
  <si>
    <t>20WM25b 156</t>
  </si>
  <si>
    <t>20WM25b 138</t>
  </si>
  <si>
    <t>20WM25b 137</t>
  </si>
  <si>
    <t>20WM25b 135</t>
  </si>
  <si>
    <t>20WM25b 134</t>
  </si>
  <si>
    <t>20WM25b 132</t>
  </si>
  <si>
    <t>20WM25b 133</t>
  </si>
  <si>
    <t>20WM25b 131</t>
  </si>
  <si>
    <t>20WM25b 130</t>
  </si>
  <si>
    <t>20WM25b 129</t>
  </si>
  <si>
    <t>20WM25b 127</t>
  </si>
  <si>
    <t>20WM25b 126</t>
  </si>
  <si>
    <t>20WM25b 167</t>
  </si>
  <si>
    <t>20WM25b 165</t>
  </si>
  <si>
    <t>20WM25b 162</t>
  </si>
  <si>
    <t>20WM25b 161</t>
  </si>
  <si>
    <t>20WM25b 160</t>
  </si>
  <si>
    <t>20WM25b 159</t>
  </si>
  <si>
    <t>20WM25b 158</t>
  </si>
  <si>
    <t>20WM25b 157</t>
  </si>
  <si>
    <t>20WM25b 168</t>
  </si>
  <si>
    <t>20WM25b 169</t>
  </si>
  <si>
    <t>20WM25b 170</t>
  </si>
  <si>
    <t>20WM25b 172</t>
  </si>
  <si>
    <t>20WM25b 173</t>
  </si>
  <si>
    <t>20WM25b 175</t>
  </si>
  <si>
    <t>20WM25b 176</t>
  </si>
  <si>
    <t>20WM25b 177</t>
  </si>
  <si>
    <t>20WM25b 178</t>
  </si>
  <si>
    <t>20WM25b 179</t>
  </si>
  <si>
    <t>20WM25b 180</t>
  </si>
  <si>
    <t>20WM25b 181</t>
  </si>
  <si>
    <t>20WM25b 182</t>
  </si>
  <si>
    <t>20WM25b 153</t>
  </si>
  <si>
    <t>20WM25b 151</t>
  </si>
  <si>
    <t>20WM25b 147</t>
  </si>
  <si>
    <t>20WM25b 145</t>
  </si>
  <si>
    <t>20WM25b 148</t>
  </si>
  <si>
    <t>20WM25b 149</t>
  </si>
  <si>
    <t>20WM25b 150</t>
  </si>
  <si>
    <t>20WM25b 185</t>
  </si>
  <si>
    <t>20WM25b 195</t>
  </si>
  <si>
    <t>20WM25b 198</t>
  </si>
  <si>
    <t>20WM25b 200</t>
  </si>
  <si>
    <t>20WM25b 205</t>
  </si>
  <si>
    <t>20WM25b 206</t>
  </si>
  <si>
    <t>20WM25b 213</t>
  </si>
  <si>
    <t>20WM25b 214</t>
  </si>
  <si>
    <t>20WM25b 216</t>
  </si>
  <si>
    <t>20WM25b 222</t>
  </si>
  <si>
    <t>20WM25b 223</t>
  </si>
  <si>
    <t>20WM25b 220</t>
  </si>
  <si>
    <t>20WM25b 217</t>
  </si>
  <si>
    <t>20WM25b 215</t>
  </si>
  <si>
    <t>20WM25b 212</t>
  </si>
  <si>
    <t>20WM25b 211</t>
  </si>
  <si>
    <t>20WM25b 204</t>
  </si>
  <si>
    <t>20WM25b 202</t>
  </si>
  <si>
    <t>20WM25b 201</t>
  </si>
  <si>
    <t>20WM25b 197</t>
  </si>
  <si>
    <t>20WM25b 193</t>
  </si>
  <si>
    <t>20WM25b 192</t>
  </si>
  <si>
    <t>20WM25b 188</t>
  </si>
  <si>
    <t>20WM25b 187</t>
  </si>
  <si>
    <t>20WM25b 186</t>
  </si>
  <si>
    <t>19WM230d 1</t>
  </si>
  <si>
    <t>19WM230d 6</t>
  </si>
  <si>
    <t>19WM230d 5</t>
  </si>
  <si>
    <t>19WM230d 8</t>
  </si>
  <si>
    <t>19WM230d 10</t>
  </si>
  <si>
    <t>19WM230d 11</t>
  </si>
  <si>
    <t>19WM230d 26</t>
  </si>
  <si>
    <t>19WM230d 25</t>
  </si>
  <si>
    <t>19WM230d 24</t>
  </si>
  <si>
    <t>19WM230d 21</t>
  </si>
  <si>
    <t>19WM230d 62</t>
  </si>
  <si>
    <t>19WM230d 58</t>
  </si>
  <si>
    <t>19WM230d 57</t>
  </si>
  <si>
    <t>19WM230d 48</t>
  </si>
  <si>
    <t>19WM230d 36</t>
  </si>
  <si>
    <t>19WM230d 32</t>
  </si>
  <si>
    <t>19WM230d 34</t>
  </si>
  <si>
    <t>19WM230d 47</t>
  </si>
  <si>
    <t>19WM230d 49</t>
  </si>
  <si>
    <t>19WM230d 40</t>
  </si>
  <si>
    <t>19WM230d 41</t>
  </si>
  <si>
    <t>19WM230d 102</t>
  </si>
  <si>
    <t>19WM230d 42</t>
  </si>
  <si>
    <t>19WM230d 43</t>
  </si>
  <si>
    <t>19WM230d 46</t>
  </si>
  <si>
    <t>19WM230d 83</t>
  </si>
  <si>
    <t>19WM230d 85</t>
  </si>
  <si>
    <t>19WM230d 91</t>
  </si>
  <si>
    <t>19WM230d 92</t>
  </si>
  <si>
    <t>19WM230d 94</t>
  </si>
  <si>
    <t>19WM230d 95</t>
  </si>
  <si>
    <t>19WM230d 97</t>
  </si>
  <si>
    <t>19WM230d 98</t>
  </si>
  <si>
    <t>19WM230d 104</t>
  </si>
  <si>
    <t>19WM230d 108</t>
  </si>
  <si>
    <t>19WM230d 109</t>
  </si>
  <si>
    <t>19WM230d 110</t>
  </si>
  <si>
    <t>19WM230d 106</t>
  </si>
  <si>
    <t>19WM230d 105</t>
  </si>
  <si>
    <t>19WM230d 96</t>
  </si>
  <si>
    <t>19WM230d 86</t>
  </si>
  <si>
    <t>19WM230d 89</t>
  </si>
  <si>
    <t>19WM230d 90</t>
  </si>
  <si>
    <t>19WM230d 142</t>
  </si>
  <si>
    <t>19WM230d 141</t>
  </si>
  <si>
    <t>19WM230d 139</t>
  </si>
  <si>
    <t>19WM230d 134</t>
  </si>
  <si>
    <t>19WM230d 133</t>
  </si>
  <si>
    <t>19WM230d 118</t>
  </si>
  <si>
    <t>19WM230d 115</t>
  </si>
  <si>
    <t>19WM230d 112</t>
  </si>
  <si>
    <t>19WM230d 113</t>
  </si>
  <si>
    <t>19WM230d 114</t>
  </si>
  <si>
    <t>19WM230d 117</t>
  </si>
  <si>
    <t>19WM230d 123</t>
  </si>
  <si>
    <t>19WM230d 127</t>
  </si>
  <si>
    <t>19WM230d 132</t>
  </si>
  <si>
    <t>19WM230d 130</t>
  </si>
  <si>
    <t>19WM230d 138</t>
  </si>
  <si>
    <t>19WM230d 144</t>
  </si>
  <si>
    <t>19WM230d 143</t>
  </si>
  <si>
    <t>19WM230d 146</t>
  </si>
  <si>
    <t>19WM230d 137</t>
  </si>
  <si>
    <t>19WM230d 126</t>
  </si>
  <si>
    <t>19WM230d 121</t>
  </si>
  <si>
    <t>20WM40 2</t>
  </si>
  <si>
    <t>20WM40 4</t>
  </si>
  <si>
    <t>20WM40 5</t>
  </si>
  <si>
    <t>20WM40 6</t>
  </si>
  <si>
    <t>20WM40 7</t>
  </si>
  <si>
    <t>20WM40 9</t>
  </si>
  <si>
    <t>20WM40 10</t>
  </si>
  <si>
    <t>20WM40 11</t>
  </si>
  <si>
    <t>20WM40 12</t>
  </si>
  <si>
    <t>20WM40 13</t>
  </si>
  <si>
    <t>20WM40 14</t>
  </si>
  <si>
    <t>20WM40 15</t>
  </si>
  <si>
    <t>20WM40 16</t>
  </si>
  <si>
    <t>20WM40 17</t>
  </si>
  <si>
    <t>20WM40 18</t>
  </si>
  <si>
    <t>20WM40 19</t>
  </si>
  <si>
    <t>20WM40 20</t>
  </si>
  <si>
    <t>20WM40 28</t>
  </si>
  <si>
    <t>20WM40 29</t>
  </si>
  <si>
    <t>20WM40 30</t>
  </si>
  <si>
    <t>20WM40 32</t>
  </si>
  <si>
    <t>20WM40 33</t>
  </si>
  <si>
    <t>20WM40 35</t>
  </si>
  <si>
    <t>20WM40 36</t>
  </si>
  <si>
    <t>20WM40 38</t>
  </si>
  <si>
    <t>20WM40 39</t>
  </si>
  <si>
    <t>20WM40 42</t>
  </si>
  <si>
    <t>20WM40 43</t>
  </si>
  <si>
    <t>20WM40 44</t>
  </si>
  <si>
    <t>20WM40 45</t>
  </si>
  <si>
    <t>20WM40 77</t>
  </si>
  <si>
    <t>20WM40 74</t>
  </si>
  <si>
    <t>20WM40 73</t>
  </si>
  <si>
    <t>20WM40 72</t>
  </si>
  <si>
    <t>20WM40 52</t>
  </si>
  <si>
    <t>20WM40 51</t>
  </si>
  <si>
    <t>20WM40 50</t>
  </si>
  <si>
    <t>20WM40 49</t>
  </si>
  <si>
    <t>20WM40 47</t>
  </si>
  <si>
    <t>20WM40 46</t>
  </si>
  <si>
    <t>20WM40 71</t>
  </si>
  <si>
    <t>20WM40 67</t>
  </si>
  <si>
    <t>20WM40 56</t>
  </si>
  <si>
    <t>20WM40 25</t>
  </si>
  <si>
    <t>20WM40 24</t>
  </si>
  <si>
    <t>20WM40 26</t>
  </si>
  <si>
    <t>20WM40 58</t>
  </si>
  <si>
    <t>20WM40 60</t>
  </si>
  <si>
    <t>20WM40 61</t>
  </si>
  <si>
    <t>20WM40 62</t>
  </si>
  <si>
    <t>20WM40 63</t>
  </si>
  <si>
    <t>20WM40 64</t>
  </si>
  <si>
    <t>20WM40 65</t>
  </si>
  <si>
    <t>20WM40 142</t>
  </si>
  <si>
    <t>20WM40 144</t>
  </si>
  <si>
    <t>20WM40 145</t>
  </si>
  <si>
    <t>20WM40 146</t>
  </si>
  <si>
    <t>20WM40 148</t>
  </si>
  <si>
    <t>20WM40 149</t>
  </si>
  <si>
    <t>20WM40 150</t>
  </si>
  <si>
    <t>20WM40 151</t>
  </si>
  <si>
    <t>20WM40 152</t>
  </si>
  <si>
    <t>20WM40 169</t>
  </si>
  <si>
    <t>20WM40 168</t>
  </si>
  <si>
    <t>20WM40 167</t>
  </si>
  <si>
    <t>20WM40 166</t>
  </si>
  <si>
    <t>20WM40 165</t>
  </si>
  <si>
    <t>20WM40 164</t>
  </si>
  <si>
    <t>20WM40 163</t>
  </si>
  <si>
    <t>20WM40 161</t>
  </si>
  <si>
    <t>20WM40 160</t>
  </si>
  <si>
    <t>20WM40 159</t>
  </si>
  <si>
    <t>20WM40 158</t>
  </si>
  <si>
    <t>20WM40 157</t>
  </si>
  <si>
    <t>20WM40 156</t>
  </si>
  <si>
    <t>20WM40 189</t>
  </si>
  <si>
    <t>20WM40 188</t>
  </si>
  <si>
    <t>20WM40 187</t>
  </si>
  <si>
    <t>20WM40 186</t>
  </si>
  <si>
    <t>20WM40 185</t>
  </si>
  <si>
    <t>20WM40 184</t>
  </si>
  <si>
    <t>20WM40 182</t>
  </si>
  <si>
    <t>20WM40 181</t>
  </si>
  <si>
    <t>20WM40 179</t>
  </si>
  <si>
    <t>20WM40 178</t>
  </si>
  <si>
    <t>20WM40 177</t>
  </si>
  <si>
    <t>20WM40 175</t>
  </si>
  <si>
    <t>20WM40 173</t>
  </si>
  <si>
    <t>20WM40 172</t>
  </si>
  <si>
    <t>20WM40 171</t>
  </si>
  <si>
    <t>20WM40 170</t>
  </si>
  <si>
    <t>20WM40 205</t>
  </si>
  <si>
    <t>20WM40 204</t>
  </si>
  <si>
    <t>20WM40 203</t>
  </si>
  <si>
    <t>20WM40 202</t>
  </si>
  <si>
    <t>20WM40 201</t>
  </si>
  <si>
    <t>20WM40 200</t>
  </si>
  <si>
    <t>20WM40 199</t>
  </si>
  <si>
    <t>20WM40 198</t>
  </si>
  <si>
    <t>20WM40 197</t>
  </si>
  <si>
    <t>20WM40 196</t>
  </si>
  <si>
    <t>20WM40 195</t>
  </si>
  <si>
    <t>20WM40 194</t>
  </si>
  <si>
    <t>20WM40 193</t>
  </si>
  <si>
    <t>20WM40 191</t>
  </si>
  <si>
    <t>20WM40 223</t>
  </si>
  <si>
    <t>20WM40 222</t>
  </si>
  <si>
    <t>20WM40 221</t>
  </si>
  <si>
    <t>20WM40 219</t>
  </si>
  <si>
    <t>20WM40 217</t>
  </si>
  <si>
    <t>20WM40 216</t>
  </si>
  <si>
    <t>20WM40 215</t>
  </si>
  <si>
    <t>20WM40 214</t>
  </si>
  <si>
    <t>20WM40 213</t>
  </si>
  <si>
    <t>20WM40 211</t>
  </si>
  <si>
    <t>20WM40 210</t>
  </si>
  <si>
    <t>20WM40 209</t>
  </si>
  <si>
    <t>20WM40 208</t>
  </si>
  <si>
    <t>20WM40 207</t>
  </si>
  <si>
    <t>20WM40 206</t>
  </si>
  <si>
    <t>20WM40 239</t>
  </si>
  <si>
    <t>20WM40 238</t>
  </si>
  <si>
    <t>20WM40 237</t>
  </si>
  <si>
    <t>20WM40 234</t>
  </si>
  <si>
    <t>20WM40 233</t>
  </si>
  <si>
    <t>20WM40 232</t>
  </si>
  <si>
    <t>20WM40 231</t>
  </si>
  <si>
    <t>20WM40 230</t>
  </si>
  <si>
    <t>20WM40 229</t>
  </si>
  <si>
    <t>20WM40 228</t>
  </si>
  <si>
    <t>20WM40 227</t>
  </si>
  <si>
    <t>20WM40 226</t>
  </si>
  <si>
    <t>20WM40 225</t>
  </si>
  <si>
    <t>20WM40 224</t>
  </si>
  <si>
    <t>20WM40 254</t>
  </si>
  <si>
    <t>20WM40 253</t>
  </si>
  <si>
    <t>20WM40 252</t>
  </si>
  <si>
    <t>20WM40 250</t>
  </si>
  <si>
    <t>20WM40 249</t>
  </si>
  <si>
    <t>20WM40 245</t>
  </si>
  <si>
    <t>20WM40 244</t>
  </si>
  <si>
    <t>20WM40 243</t>
  </si>
  <si>
    <t>20WM40 242</t>
  </si>
  <si>
    <t>20WM40 241</t>
  </si>
  <si>
    <t>20WM40 269</t>
  </si>
  <si>
    <t>20WM40 268</t>
  </si>
  <si>
    <t>20WM40 267</t>
  </si>
  <si>
    <t>20WM40 266</t>
  </si>
  <si>
    <t>20WM40 265</t>
  </si>
  <si>
    <t>20WM40 264</t>
  </si>
  <si>
    <t>20WM40 263</t>
  </si>
  <si>
    <t>20WM40 262</t>
  </si>
  <si>
    <t>20WM40 261</t>
  </si>
  <si>
    <t>20WM40 260</t>
  </si>
  <si>
    <t>20WM40 259</t>
  </si>
  <si>
    <t>20WM40 255</t>
  </si>
  <si>
    <t>20WM40 256</t>
  </si>
  <si>
    <t>20WM40 258</t>
  </si>
  <si>
    <t>20WM40 285</t>
  </si>
  <si>
    <t>20WM40 283</t>
  </si>
  <si>
    <t>20WM40 281</t>
  </si>
  <si>
    <t>20WM40 280</t>
  </si>
  <si>
    <t>20WM40 279</t>
  </si>
  <si>
    <t>20WM40 276</t>
  </si>
  <si>
    <t>20WM40 275</t>
  </si>
  <si>
    <t>20WM40 274</t>
  </si>
  <si>
    <t>20WM40 271</t>
  </si>
  <si>
    <t>20WM40 270</t>
  </si>
  <si>
    <t>20WM40 272</t>
  </si>
  <si>
    <t>20WM40 300</t>
  </si>
  <si>
    <t>20WM40 298</t>
  </si>
  <si>
    <t>20WM40 296</t>
  </si>
  <si>
    <t>20WM40 294</t>
  </si>
  <si>
    <t>20WM40 293</t>
  </si>
  <si>
    <t>20WM40 292</t>
  </si>
  <si>
    <t>20WM40 290</t>
  </si>
  <si>
    <t>20WM40 289</t>
  </si>
  <si>
    <t>20WM40 288</t>
  </si>
  <si>
    <t>20WM40 287</t>
  </si>
  <si>
    <t>20WM26 3</t>
  </si>
  <si>
    <t>20WM26 10</t>
  </si>
  <si>
    <t>20WM26 14</t>
  </si>
  <si>
    <t>20WM26 15</t>
  </si>
  <si>
    <t>20WM26 16</t>
  </si>
  <si>
    <t>20WM26 17</t>
  </si>
  <si>
    <t>20WM26 19</t>
  </si>
  <si>
    <t>20WM26 20</t>
  </si>
  <si>
    <t>20WM26 11</t>
  </si>
  <si>
    <t>20WM26 9</t>
  </si>
  <si>
    <t>20WM26 8</t>
  </si>
  <si>
    <t>20WM26 7</t>
  </si>
  <si>
    <t>20WM26 6</t>
  </si>
  <si>
    <t>20WM26 5</t>
  </si>
  <si>
    <t>20WM26 2</t>
  </si>
  <si>
    <t>20WM26 1</t>
  </si>
  <si>
    <t>20WM26 47</t>
  </si>
  <si>
    <t>20WM26 46</t>
  </si>
  <si>
    <t>20WM26 45</t>
  </si>
  <si>
    <t>20WM26 44</t>
  </si>
  <si>
    <t>20WM26 43</t>
  </si>
  <si>
    <t>20WM26 41</t>
  </si>
  <si>
    <t>20WM26 40</t>
  </si>
  <si>
    <t>20WM26 39</t>
  </si>
  <si>
    <t>20WM26 37</t>
  </si>
  <si>
    <t>20WM26 35</t>
  </si>
  <si>
    <t>20WM26 34</t>
  </si>
  <si>
    <t>20WM26 26</t>
  </si>
  <si>
    <t>20WM26 25</t>
  </si>
  <si>
    <t>20WM26 24</t>
  </si>
  <si>
    <t>20WM26 23</t>
  </si>
  <si>
    <t>20WM26 67</t>
  </si>
  <si>
    <t>20WM26 66</t>
  </si>
  <si>
    <t>20WM26 64</t>
  </si>
  <si>
    <t>20WM26 63</t>
  </si>
  <si>
    <t>20WM26 62</t>
  </si>
  <si>
    <t>20WM26 61</t>
  </si>
  <si>
    <t>20WM26 60</t>
  </si>
  <si>
    <t>20WM26 59</t>
  </si>
  <si>
    <t>20WM26 58</t>
  </si>
  <si>
    <t>20WM26 57</t>
  </si>
  <si>
    <t>20WM26 56</t>
  </si>
  <si>
    <t>20WM26 55</t>
  </si>
  <si>
    <t>20WM26 54</t>
  </si>
  <si>
    <t>20WM26 53</t>
  </si>
  <si>
    <t>20WM26 49</t>
  </si>
  <si>
    <t>20WM26 48</t>
  </si>
  <si>
    <t>20WM26 87</t>
  </si>
  <si>
    <t>20WM26 86</t>
  </si>
  <si>
    <t>20WM26 85</t>
  </si>
  <si>
    <t>20WM26 84</t>
  </si>
  <si>
    <t>20WM26 81</t>
  </si>
  <si>
    <t>20WM26 78</t>
  </si>
  <si>
    <t>20WM26 76</t>
  </si>
  <si>
    <t>20WM26 74</t>
  </si>
  <si>
    <t>20WM26 73</t>
  </si>
  <si>
    <t>20WM26 72</t>
  </si>
  <si>
    <t>20WM26 71</t>
  </si>
  <si>
    <t>20WM26 70</t>
  </si>
  <si>
    <t>20WM26 69</t>
  </si>
  <si>
    <t>20WM26 104</t>
  </si>
  <si>
    <t>20WM26 103</t>
  </si>
  <si>
    <t>20WM26 101</t>
  </si>
  <si>
    <t>20WM26 100</t>
  </si>
  <si>
    <t>20WM26 98</t>
  </si>
  <si>
    <t>20WM26 97</t>
  </si>
  <si>
    <t>20WM26 96</t>
  </si>
  <si>
    <t>20WM26 94</t>
  </si>
  <si>
    <t>20WM26 93</t>
  </si>
  <si>
    <t>20WM26 92</t>
  </si>
  <si>
    <t>20WM26 91</t>
  </si>
  <si>
    <t>20WM26 90</t>
  </si>
  <si>
    <t>20WM26 119</t>
  </si>
  <si>
    <t>20WM26 117</t>
  </si>
  <si>
    <t>20WM26 115</t>
  </si>
  <si>
    <t>20WM26 114</t>
  </si>
  <si>
    <t>20WM26 113</t>
  </si>
  <si>
    <t>20WM26 112</t>
  </si>
  <si>
    <t>20WM26 111</t>
  </si>
  <si>
    <t>20WM26 110</t>
  </si>
  <si>
    <t>20WM26 108</t>
  </si>
  <si>
    <t>20WM26 107</t>
  </si>
  <si>
    <t>20WM26 133</t>
  </si>
  <si>
    <t>20WM26 132</t>
  </si>
  <si>
    <t>20WM26 121</t>
  </si>
  <si>
    <t>20WM26 120</t>
  </si>
  <si>
    <t>20WM26 157</t>
  </si>
  <si>
    <t>20WM26 154</t>
  </si>
  <si>
    <t>20WM26 149</t>
  </si>
  <si>
    <t>20WM26 148</t>
  </si>
  <si>
    <t>20WM26 147</t>
  </si>
  <si>
    <t>20WM26 146</t>
  </si>
  <si>
    <t>20WM26 143</t>
  </si>
  <si>
    <t>20WM26 144</t>
  </si>
  <si>
    <t>20WM26 145</t>
  </si>
  <si>
    <t>20WM26 174</t>
  </si>
  <si>
    <t>20WM26 173</t>
  </si>
  <si>
    <t>20WM26 172</t>
  </si>
  <si>
    <t>20WM26 171</t>
  </si>
  <si>
    <t>20WM26 169</t>
  </si>
  <si>
    <t>20WM26 150</t>
  </si>
  <si>
    <t>20WM26 151</t>
  </si>
  <si>
    <t>20WM26 152</t>
  </si>
  <si>
    <t>20WM26 162</t>
  </si>
  <si>
    <t>20WM26 161</t>
  </si>
  <si>
    <t>20WM26 160</t>
  </si>
  <si>
    <t>20WM26 159</t>
  </si>
  <si>
    <t>20WM26 195</t>
  </si>
  <si>
    <t>20WM26 194</t>
  </si>
  <si>
    <t>20WM26 193</t>
  </si>
  <si>
    <t>20WM26 192</t>
  </si>
  <si>
    <t>20WM26 191</t>
  </si>
  <si>
    <t>20WM26 167</t>
  </si>
  <si>
    <t>20WM26 168</t>
  </si>
  <si>
    <t>20WM26 185</t>
  </si>
  <si>
    <t>20WM26 184</t>
  </si>
  <si>
    <t>20WM26 183</t>
  </si>
  <si>
    <t>20WM26 182</t>
  </si>
  <si>
    <t>20WM26 180</t>
  </si>
  <si>
    <t>20WM26 176</t>
  </si>
  <si>
    <t>20WM26 179</t>
  </si>
  <si>
    <t>20WM26 178</t>
  </si>
  <si>
    <t>20WM26 220</t>
  </si>
  <si>
    <t>20WM26 221</t>
  </si>
  <si>
    <t>20WM26 215</t>
  </si>
  <si>
    <t>20WM26 214</t>
  </si>
  <si>
    <t>20WM26 212</t>
  </si>
  <si>
    <t>20WM26 187</t>
  </si>
  <si>
    <t>20WM26 188</t>
  </si>
  <si>
    <t>20WM26 189</t>
  </si>
  <si>
    <t>20WM26 207</t>
  </si>
  <si>
    <t>20WM26 203</t>
  </si>
  <si>
    <t>20WM26 200</t>
  </si>
  <si>
    <t>20WM26 202</t>
  </si>
  <si>
    <t>20WM26 199</t>
  </si>
  <si>
    <t>20WM26 198</t>
  </si>
  <si>
    <t>20WM26 197</t>
  </si>
  <si>
    <t>Z_Temora2</t>
  </si>
  <si>
    <t>TEM 1</t>
  </si>
  <si>
    <t>TEM 2</t>
  </si>
  <si>
    <t>TEM 3</t>
  </si>
  <si>
    <t>TEM 4</t>
  </si>
  <si>
    <t>TEM 5</t>
  </si>
  <si>
    <t>TEM 6</t>
  </si>
  <si>
    <t>TEM 61</t>
  </si>
  <si>
    <t>TEM 7</t>
  </si>
  <si>
    <t>TEM 8</t>
  </si>
  <si>
    <t>TEM 9</t>
  </si>
  <si>
    <t>TEM 10</t>
  </si>
  <si>
    <t>TEM 11</t>
  </si>
  <si>
    <t>TEM 12</t>
  </si>
  <si>
    <t>TEM 13</t>
  </si>
  <si>
    <t>TEM 14</t>
  </si>
  <si>
    <t>TEM 15</t>
  </si>
  <si>
    <t>TEM 16</t>
  </si>
  <si>
    <t>TEM 17</t>
  </si>
  <si>
    <t>TEM 18</t>
  </si>
  <si>
    <t>TEM 19</t>
  </si>
  <si>
    <t>TEM 20</t>
  </si>
  <si>
    <t>TEM 21</t>
  </si>
  <si>
    <t>TEM 22</t>
  </si>
  <si>
    <t>TEM 62</t>
  </si>
  <si>
    <t>TEM 23</t>
  </si>
  <si>
    <t>TEM 24</t>
  </si>
  <si>
    <t>TEM 25</t>
  </si>
  <si>
    <t>TEM 26</t>
  </si>
  <si>
    <t>TEM 27</t>
  </si>
  <si>
    <t>TEM 28</t>
  </si>
  <si>
    <t>TEM 64</t>
  </si>
  <si>
    <t>TEM 43</t>
  </si>
  <si>
    <t>TEM 44</t>
  </si>
  <si>
    <t>TEM 45</t>
  </si>
  <si>
    <t>TEM 46</t>
  </si>
  <si>
    <t>TEM 47</t>
  </si>
  <si>
    <t>TEM 48</t>
  </si>
  <si>
    <t>TEM 49</t>
  </si>
  <si>
    <t>TEM 50</t>
  </si>
  <si>
    <t>TEM 51</t>
  </si>
  <si>
    <t>TEM 52</t>
  </si>
  <si>
    <t>TEM 53</t>
  </si>
  <si>
    <t>TEM 54</t>
  </si>
  <si>
    <t>TEM 55</t>
  </si>
  <si>
    <t>TEM 56</t>
  </si>
  <si>
    <t>TEM 57</t>
  </si>
  <si>
    <t>TEM 58</t>
  </si>
  <si>
    <t>TEM 59</t>
  </si>
  <si>
    <t>TEM 60</t>
  </si>
  <si>
    <t>TEM 63</t>
  </si>
  <si>
    <t>TEM 29</t>
  </si>
  <si>
    <t>TEM 30</t>
  </si>
  <si>
    <t>TEM 31</t>
  </si>
  <si>
    <t>TEM 32</t>
  </si>
  <si>
    <t>TEM 33</t>
  </si>
  <si>
    <t>TEM 34</t>
  </si>
  <si>
    <t>TEM 35</t>
  </si>
  <si>
    <t>TEM 36</t>
  </si>
  <si>
    <t>TEM 37</t>
  </si>
  <si>
    <t>TEM 38</t>
  </si>
  <si>
    <t>TEM 39</t>
  </si>
  <si>
    <t>TEM 40</t>
  </si>
  <si>
    <t>TEM 41</t>
  </si>
  <si>
    <t>TEM 42</t>
  </si>
  <si>
    <t>Average</t>
  </si>
  <si>
    <t>Published Value</t>
  </si>
  <si>
    <t>Accuracy (ppm)</t>
  </si>
  <si>
    <t>91500 0</t>
  </si>
  <si>
    <t>91500 1</t>
  </si>
  <si>
    <t>91500 2</t>
  </si>
  <si>
    <t>91500 3</t>
  </si>
  <si>
    <t>91500 4</t>
  </si>
  <si>
    <t>91500 5</t>
  </si>
  <si>
    <t>91500 61</t>
  </si>
  <si>
    <t>91500 6</t>
  </si>
  <si>
    <t>91500 7</t>
  </si>
  <si>
    <t>91500 8</t>
  </si>
  <si>
    <t>91500 9</t>
  </si>
  <si>
    <t>91500 10</t>
  </si>
  <si>
    <t>91500 11</t>
  </si>
  <si>
    <t>91500 12</t>
  </si>
  <si>
    <t>91500 13</t>
  </si>
  <si>
    <t>91500 14</t>
  </si>
  <si>
    <t>91500 15</t>
  </si>
  <si>
    <t>91500 16</t>
  </si>
  <si>
    <t>91500 17</t>
  </si>
  <si>
    <t>91500 18</t>
  </si>
  <si>
    <t>91500 19</t>
  </si>
  <si>
    <t>91500 20</t>
  </si>
  <si>
    <t>91500 21</t>
  </si>
  <si>
    <t>91500 22</t>
  </si>
  <si>
    <t>91500 23</t>
  </si>
  <si>
    <t>91500 24</t>
  </si>
  <si>
    <t>91500 25</t>
  </si>
  <si>
    <t>91500 26</t>
  </si>
  <si>
    <t>91500 27</t>
  </si>
  <si>
    <t>91500 64</t>
  </si>
  <si>
    <t>91500 43</t>
  </si>
  <si>
    <t>91500 44</t>
  </si>
  <si>
    <t>91500 45</t>
  </si>
  <si>
    <t>91500 46</t>
  </si>
  <si>
    <t>91500 47</t>
  </si>
  <si>
    <t>91500 48</t>
  </si>
  <si>
    <t>91500 49</t>
  </si>
  <si>
    <t>91500 50</t>
  </si>
  <si>
    <t>91500 51</t>
  </si>
  <si>
    <t>91500 52</t>
  </si>
  <si>
    <t>91500 53</t>
  </si>
  <si>
    <t>91500 54</t>
  </si>
  <si>
    <t>91500 55</t>
  </si>
  <si>
    <t>91500 56</t>
  </si>
  <si>
    <t>91500 57</t>
  </si>
  <si>
    <t>91500 58</t>
  </si>
  <si>
    <t>91500 59</t>
  </si>
  <si>
    <t>91500 63</t>
  </si>
  <si>
    <t>91500 28</t>
  </si>
  <si>
    <t>91500 29</t>
  </si>
  <si>
    <t>91500 30</t>
  </si>
  <si>
    <t>91500 31</t>
  </si>
  <si>
    <t>91500 32</t>
  </si>
  <si>
    <t>91500 33</t>
  </si>
  <si>
    <t>91500 34</t>
  </si>
  <si>
    <t>91500 35</t>
  </si>
  <si>
    <t>91500 36</t>
  </si>
  <si>
    <t>91500 37</t>
  </si>
  <si>
    <t>91500 38</t>
  </si>
  <si>
    <t>91500 39</t>
  </si>
  <si>
    <t>91500 40</t>
  </si>
  <si>
    <t>91500 41</t>
  </si>
  <si>
    <t>GJ-1 2</t>
  </si>
  <si>
    <t>GJ-1 3</t>
  </si>
  <si>
    <t>GJ-1 4</t>
  </si>
  <si>
    <t>GJ-1 5</t>
  </si>
  <si>
    <t>GJ-1 6</t>
  </si>
  <si>
    <t>GJ-1 7</t>
  </si>
  <si>
    <t>GJ-1 8</t>
  </si>
  <si>
    <t>GJ-1 13</t>
  </si>
  <si>
    <t>GJ-1 14</t>
  </si>
  <si>
    <t>GJ-1 15</t>
  </si>
  <si>
    <t>GJ-1 16</t>
  </si>
  <si>
    <t>GJ-1 17</t>
  </si>
  <si>
    <t>GJ-1 18</t>
  </si>
  <si>
    <t>GJ-1 9</t>
  </si>
  <si>
    <t>GJ-1 10</t>
  </si>
  <si>
    <t>GJ-1 11</t>
  </si>
  <si>
    <t>GJ-1 12</t>
  </si>
  <si>
    <t>PL 1</t>
  </si>
  <si>
    <t>PL 2</t>
  </si>
  <si>
    <t>PL 3</t>
  </si>
  <si>
    <t>PL 4</t>
  </si>
  <si>
    <t>PL 5</t>
  </si>
  <si>
    <t>PL 6</t>
  </si>
  <si>
    <t>PL 61</t>
  </si>
  <si>
    <t>PL 7</t>
  </si>
  <si>
    <t>PL 9</t>
  </si>
  <si>
    <t>PL 10</t>
  </si>
  <si>
    <t>PL 11</t>
  </si>
  <si>
    <t>PL 12</t>
  </si>
  <si>
    <t>PL 13</t>
  </si>
  <si>
    <t>PL 14</t>
  </si>
  <si>
    <t>PL 15</t>
  </si>
  <si>
    <t>PL 16</t>
  </si>
  <si>
    <t>PL 17</t>
  </si>
  <si>
    <t>PL 18</t>
  </si>
  <si>
    <t>PL 19</t>
  </si>
  <si>
    <t>PL 20</t>
  </si>
  <si>
    <t>PL 21</t>
  </si>
  <si>
    <t>PL 22</t>
  </si>
  <si>
    <t>PL 23</t>
  </si>
  <si>
    <t>PL 62</t>
  </si>
  <si>
    <t>PL 24</t>
  </si>
  <si>
    <t>PL 25</t>
  </si>
  <si>
    <t>PL 26</t>
  </si>
  <si>
    <t>PL 27</t>
  </si>
  <si>
    <t>PL 28</t>
  </si>
  <si>
    <t>PL 29</t>
  </si>
  <si>
    <t>PL 64</t>
  </si>
  <si>
    <t>PL 44</t>
  </si>
  <si>
    <t>PL 45</t>
  </si>
  <si>
    <t>PL 46</t>
  </si>
  <si>
    <t>PL 47</t>
  </si>
  <si>
    <t>PL 48</t>
  </si>
  <si>
    <t>PL 49</t>
  </si>
  <si>
    <t>PL 50</t>
  </si>
  <si>
    <t>PL 51</t>
  </si>
  <si>
    <t>PL 52</t>
  </si>
  <si>
    <t>PL 53</t>
  </si>
  <si>
    <t>PL 54</t>
  </si>
  <si>
    <t>PL 55</t>
  </si>
  <si>
    <t>PL 56</t>
  </si>
  <si>
    <t>PL 57</t>
  </si>
  <si>
    <t>PL 58</t>
  </si>
  <si>
    <t>PL 59</t>
  </si>
  <si>
    <t>PL 60</t>
  </si>
  <si>
    <t>PL 8</t>
  </si>
  <si>
    <t>PL 63</t>
  </si>
  <si>
    <t>PL 30</t>
  </si>
  <si>
    <t>PL 31</t>
  </si>
  <si>
    <t>PL 32</t>
  </si>
  <si>
    <t>PL 33</t>
  </si>
  <si>
    <t>PL 34</t>
  </si>
  <si>
    <t>PL 35</t>
  </si>
  <si>
    <t>PL 36</t>
  </si>
  <si>
    <t>PL 37</t>
  </si>
  <si>
    <t>PL 38</t>
  </si>
  <si>
    <t>PL 39</t>
  </si>
  <si>
    <t>PL 40</t>
  </si>
  <si>
    <t>PL 41</t>
  </si>
  <si>
    <t>PL 42</t>
  </si>
  <si>
    <t>PL 43</t>
  </si>
  <si>
    <t>Z_FC-1</t>
  </si>
  <si>
    <t>FC-1 1</t>
  </si>
  <si>
    <t>FC-1 2</t>
  </si>
  <si>
    <t>FC-1 3</t>
  </si>
  <si>
    <t>FC-1 4</t>
  </si>
  <si>
    <t>FC-1 5</t>
  </si>
  <si>
    <t>FC-1 6</t>
  </si>
  <si>
    <t>FC-1 61</t>
  </si>
  <si>
    <t>FC-1 7</t>
  </si>
  <si>
    <t>FC-1 8</t>
  </si>
  <si>
    <t>FC-1 9</t>
  </si>
  <si>
    <t>FC-1 10</t>
  </si>
  <si>
    <t>FC-1 11</t>
  </si>
  <si>
    <t>FC-1 12</t>
  </si>
  <si>
    <t>FC-1 13</t>
  </si>
  <si>
    <t>FC-1 14</t>
  </si>
  <si>
    <t>FC-1 15</t>
  </si>
  <si>
    <t>FC-1 16</t>
  </si>
  <si>
    <t>FC-1 17</t>
  </si>
  <si>
    <t>FC-1 18</t>
  </si>
  <si>
    <t>FC-1 19</t>
  </si>
  <si>
    <t>FC-1 20</t>
  </si>
  <si>
    <t>FC-1 21</t>
  </si>
  <si>
    <t>FC-1 22</t>
  </si>
  <si>
    <t>FC-1 62</t>
  </si>
  <si>
    <t>FC-1 23</t>
  </si>
  <si>
    <t>FC-1 24</t>
  </si>
  <si>
    <t>FC-1 25</t>
  </si>
  <si>
    <t>FC-1 26</t>
  </si>
  <si>
    <t>FC-1 27</t>
  </si>
  <si>
    <t>FC-1 28</t>
  </si>
  <si>
    <t>FC-1 64</t>
  </si>
  <si>
    <t>FC-1 43</t>
  </si>
  <si>
    <t>FC-1 44</t>
  </si>
  <si>
    <t>FC-1 45</t>
  </si>
  <si>
    <t>FC-1 46</t>
  </si>
  <si>
    <t>FC-1 47</t>
  </si>
  <si>
    <t>FC-1 48</t>
  </si>
  <si>
    <t>FC-1 49</t>
  </si>
  <si>
    <t>FC-1 50</t>
  </si>
  <si>
    <t>FC-1 51</t>
  </si>
  <si>
    <t>FC-1 52</t>
  </si>
  <si>
    <t>FC-1 53</t>
  </si>
  <si>
    <t>FC-1 54</t>
  </si>
  <si>
    <t>FC-1 55</t>
  </si>
  <si>
    <t>FC-1 56</t>
  </si>
  <si>
    <t>FC-1 57</t>
  </si>
  <si>
    <t>FC-1 58</t>
  </si>
  <si>
    <t>FC-1 59</t>
  </si>
  <si>
    <t>FC-1 60</t>
  </si>
  <si>
    <t>FC-1 63</t>
  </si>
  <si>
    <t>FC-1 29</t>
  </si>
  <si>
    <t>FC-1 30</t>
  </si>
  <si>
    <t>FC-1 31</t>
  </si>
  <si>
    <t>FC-1 32</t>
  </si>
  <si>
    <t>FC-1 33</t>
  </si>
  <si>
    <t>FC-1 34</t>
  </si>
  <si>
    <t>FC-1 35</t>
  </si>
  <si>
    <t>FC-1 36</t>
  </si>
  <si>
    <t>FC-1 37</t>
  </si>
  <si>
    <t>FC-1 38</t>
  </si>
  <si>
    <t>FC-1 39</t>
  </si>
  <si>
    <t>FC-1 40</t>
  </si>
  <si>
    <t>FC-1 41</t>
  </si>
  <si>
    <t>FC-1 42</t>
  </si>
  <si>
    <t>Laboratory and Sample Preparation</t>
  </si>
  <si>
    <t>Laboratory name</t>
  </si>
  <si>
    <t>Pacific Centre for Isotopic and Geochemical Research</t>
  </si>
  <si>
    <t>Sample type/mineral</t>
  </si>
  <si>
    <t>Zircon</t>
  </si>
  <si>
    <t>Sample preparation</t>
  </si>
  <si>
    <t>Conventional mineral separation, 1 inch resin mount, 1 um polish to finish</t>
  </si>
  <si>
    <t>Imaging</t>
  </si>
  <si>
    <t>CL: Phillips X1-30 SEM, 15 kV, 10 nA; Robinson CL detector</t>
  </si>
  <si>
    <t>Laser ablation system</t>
  </si>
  <si>
    <t>Make, Model and type</t>
  </si>
  <si>
    <t xml:space="preserve">ESI/New Wave Research, 193 </t>
  </si>
  <si>
    <t>Ablation cell and volume</t>
  </si>
  <si>
    <t>Standard UP193 ablation dual volume cell</t>
  </si>
  <si>
    <t>Laser wavelength (nm)</t>
  </si>
  <si>
    <t>193 nm</t>
  </si>
  <si>
    <t>Pulse width (ns)</t>
  </si>
  <si>
    <t>4 ns</t>
  </si>
  <si>
    <r>
      <t>Fluence (J cm</t>
    </r>
    <r>
      <rPr>
        <vertAlign val="superscript"/>
        <sz val="12"/>
        <color indexed="8"/>
        <rFont val="Calibri"/>
        <family val="2"/>
      </rPr>
      <t>-2</t>
    </r>
    <r>
      <rPr>
        <sz val="12"/>
        <color indexed="8"/>
        <rFont val="Calibri"/>
        <family val="2"/>
      </rPr>
      <t>)</t>
    </r>
  </si>
  <si>
    <r>
      <t>~6 J cm</t>
    </r>
    <r>
      <rPr>
        <vertAlign val="superscript"/>
        <sz val="12"/>
        <color indexed="8"/>
        <rFont val="Calibri"/>
        <family val="2"/>
      </rPr>
      <t>-2</t>
    </r>
  </si>
  <si>
    <t>Repetition rate (Hz)</t>
  </si>
  <si>
    <t>5 Hz</t>
  </si>
  <si>
    <t>Ablation duration (s)</t>
  </si>
  <si>
    <t>60 s</t>
  </si>
  <si>
    <t>Ablation pit depth / ablation rate</t>
  </si>
  <si>
    <r>
      <t xml:space="preserve">30 </t>
    </r>
    <r>
      <rPr>
        <sz val="12"/>
        <rFont val="Symbol"/>
        <charset val="2"/>
      </rPr>
      <t>m</t>
    </r>
    <r>
      <rPr>
        <sz val="12"/>
        <color indexed="8"/>
        <rFont val="Calibri"/>
        <family val="2"/>
      </rPr>
      <t xml:space="preserve">m pit depth, measured by optical microscope, equivalent to 0.5 </t>
    </r>
    <r>
      <rPr>
        <sz val="12"/>
        <color indexed="8"/>
        <rFont val="Symbol"/>
        <charset val="2"/>
      </rPr>
      <t>m</t>
    </r>
    <r>
      <rPr>
        <sz val="12"/>
        <color indexed="8"/>
        <rFont val="Calibri"/>
        <family val="2"/>
      </rPr>
      <t>m/s</t>
    </r>
  </si>
  <si>
    <r>
      <t>Spot diameter (</t>
    </r>
    <r>
      <rPr>
        <sz val="12"/>
        <color indexed="8"/>
        <rFont val="Symbol"/>
        <charset val="2"/>
      </rPr>
      <t>m</t>
    </r>
    <r>
      <rPr>
        <sz val="12"/>
        <color indexed="8"/>
        <rFont val="Calibri"/>
        <family val="2"/>
      </rPr>
      <t>m)</t>
    </r>
  </si>
  <si>
    <r>
      <t xml:space="preserve">35 </t>
    </r>
    <r>
      <rPr>
        <sz val="12"/>
        <color indexed="8"/>
        <rFont val="Symbol"/>
        <charset val="2"/>
      </rPr>
      <t>m</t>
    </r>
    <r>
      <rPr>
        <sz val="12"/>
        <color indexed="8"/>
        <rFont val="Calibri"/>
        <family val="2"/>
      </rPr>
      <t>m</t>
    </r>
  </si>
  <si>
    <t>Sampling mode / pattern</t>
  </si>
  <si>
    <t>Static spot ablation</t>
  </si>
  <si>
    <t>Carrier gas</t>
  </si>
  <si>
    <t>100% He in the cell, Ar make-up gas combined using a Y-piece 70 cm from the torch</t>
  </si>
  <si>
    <r>
      <t>Cell carrier gas flow (L min</t>
    </r>
    <r>
      <rPr>
        <vertAlign val="superscript"/>
        <sz val="12"/>
        <color indexed="8"/>
        <rFont val="Calibri"/>
        <family val="2"/>
      </rPr>
      <t>-1</t>
    </r>
    <r>
      <rPr>
        <sz val="12"/>
        <color indexed="8"/>
        <rFont val="Calibri"/>
        <family val="2"/>
      </rPr>
      <t>)</t>
    </r>
  </si>
  <si>
    <r>
      <t>0.950 L min</t>
    </r>
    <r>
      <rPr>
        <vertAlign val="superscript"/>
        <sz val="12"/>
        <color indexed="8"/>
        <rFont val="Calibri"/>
        <family val="2"/>
      </rPr>
      <t>-1</t>
    </r>
  </si>
  <si>
    <t>ICP-MS Instrument</t>
  </si>
  <si>
    <t>Nu instruments Nu Plasma (NP021), MC-ICP-MS</t>
  </si>
  <si>
    <t>Sample introduction</t>
  </si>
  <si>
    <t>Ablation aerosol transported through 90 cm long, 1.5 cm dia. tygon tubing coil</t>
  </si>
  <si>
    <t>RF power (W)</t>
  </si>
  <si>
    <t>1400 W</t>
  </si>
  <si>
    <r>
      <t>Make-up gas flow (L min</t>
    </r>
    <r>
      <rPr>
        <vertAlign val="superscript"/>
        <sz val="12"/>
        <color indexed="8"/>
        <rFont val="Calibri"/>
        <family val="2"/>
      </rPr>
      <t>-1</t>
    </r>
    <r>
      <rPr>
        <sz val="12"/>
        <color indexed="8"/>
        <rFont val="Calibri"/>
        <family val="2"/>
      </rPr>
      <t>)</t>
    </r>
  </si>
  <si>
    <t>d</t>
  </si>
  <si>
    <t>Detection system</t>
  </si>
  <si>
    <t>Faraday cup array, measured in static mode</t>
  </si>
  <si>
    <t>Masses measured and dwell times per peak (ms)</t>
  </si>
  <si>
    <t>Yb171, Yb173, Lu175, Hf176, Hf177, Hf178, Hf179, Hf180</t>
  </si>
  <si>
    <t>Integration time/data point (s)</t>
  </si>
  <si>
    <t>0.2 s</t>
  </si>
  <si>
    <t>Data Processing</t>
  </si>
  <si>
    <t>Gas blank</t>
  </si>
  <si>
    <t>15 s on-peak zero subtracted</t>
  </si>
  <si>
    <t>Calibration strategy</t>
  </si>
  <si>
    <t>Plešovice used as primary reference material, 91500, FC1, GJ1, Temora2 used as secondary reference material</t>
  </si>
  <si>
    <t>Reference Material info</t>
  </si>
  <si>
    <r>
      <t xml:space="preserve">Plešovice (Slama </t>
    </r>
    <r>
      <rPr>
        <i/>
        <sz val="12"/>
        <color indexed="8"/>
        <rFont val="Calibri"/>
        <family val="2"/>
      </rPr>
      <t>et al</t>
    </r>
    <r>
      <rPr>
        <sz val="12"/>
        <color indexed="8"/>
        <rFont val="Calibri"/>
        <family val="2"/>
      </rPr>
      <t>. 2008); 336.9 Ma</t>
    </r>
  </si>
  <si>
    <r>
      <t xml:space="preserve">91500 (Weidenbeck </t>
    </r>
    <r>
      <rPr>
        <i/>
        <sz val="12"/>
        <rFont val="Calibri"/>
        <family val="2"/>
      </rPr>
      <t>et al</t>
    </r>
    <r>
      <rPr>
        <sz val="12"/>
        <rFont val="Calibri"/>
        <family val="2"/>
      </rPr>
      <t>. 2008); 1065 Ma</t>
    </r>
  </si>
  <si>
    <t>Temora2 (Black et al., 2004); 417 Ma</t>
  </si>
  <si>
    <t>GJ1</t>
  </si>
  <si>
    <t>FC1</t>
  </si>
  <si>
    <t>Data processing package and strategy</t>
  </si>
  <si>
    <t>Nu TRA software for integrated cps acquisition; Iolite 4 data reduction for internal standardisation, interference correction, mass bias correction, isotopic determination, and uncertainty propagation</t>
  </si>
  <si>
    <t>Mass discrimination</t>
  </si>
  <si>
    <r>
      <rPr>
        <vertAlign val="superscript"/>
        <sz val="12"/>
        <color indexed="8"/>
        <rFont val="Calibri"/>
        <family val="2"/>
      </rPr>
      <t>176</t>
    </r>
    <r>
      <rPr>
        <sz val="12"/>
        <color rgb="FF000000"/>
        <rFont val="Calibri"/>
        <family val="2"/>
      </rPr>
      <t>Hf</t>
    </r>
    <r>
      <rPr>
        <sz val="12"/>
        <color indexed="8"/>
        <rFont val="Calibri"/>
        <family val="2"/>
      </rPr>
      <t>/</t>
    </r>
    <r>
      <rPr>
        <vertAlign val="superscript"/>
        <sz val="12"/>
        <color rgb="FF000000"/>
        <rFont val="Calibri"/>
        <family val="2"/>
      </rPr>
      <t>177</t>
    </r>
    <r>
      <rPr>
        <sz val="12"/>
        <color indexed="8"/>
        <rFont val="Calibri"/>
        <family val="2"/>
      </rPr>
      <t>Hf normalised to reference material</t>
    </r>
  </si>
  <si>
    <t>Uncertainty level and propagation</t>
  </si>
  <si>
    <r>
      <t>Ages are quoted at 2</t>
    </r>
    <r>
      <rPr>
        <i/>
        <sz val="12"/>
        <color indexed="8"/>
        <rFont val="Calibri"/>
        <family val="2"/>
      </rPr>
      <t>s</t>
    </r>
    <r>
      <rPr>
        <sz val="12"/>
        <color indexed="8"/>
        <rFont val="Calibri"/>
        <family val="2"/>
      </rPr>
      <t xml:space="preserve"> absolute, propagation is by quadratic addition.</t>
    </r>
  </si>
  <si>
    <r>
      <t>Systematic errors based upon reproducibility  of reference material are propagated where appropriate</t>
    </r>
    <r>
      <rPr>
        <sz val="12"/>
        <color indexed="10"/>
        <rFont val="Calibri"/>
        <family val="2"/>
      </rPr>
      <t>.</t>
    </r>
  </si>
  <si>
    <t>Quality control / Validation</t>
  </si>
  <si>
    <r>
      <t xml:space="preserve">Plešovice – Ave </t>
    </r>
    <r>
      <rPr>
        <vertAlign val="superscript"/>
        <sz val="12"/>
        <color rgb="FFFF0000"/>
        <rFont val="Calibri"/>
        <family val="2"/>
      </rPr>
      <t>176</t>
    </r>
    <r>
      <rPr>
        <sz val="12"/>
        <color rgb="FFFF0000"/>
        <rFont val="Calibri"/>
        <family val="2"/>
      </rPr>
      <t>Hf</t>
    </r>
    <r>
      <rPr>
        <sz val="12"/>
        <color indexed="10"/>
        <rFont val="Calibri"/>
        <family val="2"/>
      </rPr>
      <t>/</t>
    </r>
    <r>
      <rPr>
        <vertAlign val="superscript"/>
        <sz val="12"/>
        <color rgb="FFFF0000"/>
        <rFont val="Calibri"/>
        <family val="2"/>
      </rPr>
      <t>177</t>
    </r>
    <r>
      <rPr>
        <sz val="12"/>
        <color indexed="10"/>
        <rFont val="Calibri"/>
        <family val="2"/>
      </rPr>
      <t>Hf age = 0.282482 ± 0.000112 (n = 43)</t>
    </r>
  </si>
  <si>
    <r>
      <t xml:space="preserve">91500 – Ave </t>
    </r>
    <r>
      <rPr>
        <vertAlign val="superscript"/>
        <sz val="12"/>
        <color rgb="FFFF0000"/>
        <rFont val="Calibri"/>
        <family val="2"/>
      </rPr>
      <t>176</t>
    </r>
    <r>
      <rPr>
        <sz val="12"/>
        <color rgb="FFFF0000"/>
        <rFont val="Calibri"/>
        <family val="2"/>
      </rPr>
      <t>Hf/</t>
    </r>
    <r>
      <rPr>
        <vertAlign val="superscript"/>
        <sz val="12"/>
        <color rgb="FFFF0000"/>
        <rFont val="Calibri"/>
        <family val="2"/>
      </rPr>
      <t>177</t>
    </r>
    <r>
      <rPr>
        <sz val="12"/>
        <color rgb="FFFF0000"/>
        <rFont val="Calibri"/>
        <family val="2"/>
      </rPr>
      <t>Hf age = 0.282310 ± 0.000113 (n = 21)</t>
    </r>
  </si>
  <si>
    <r>
      <t xml:space="preserve">Temora2 – Ave </t>
    </r>
    <r>
      <rPr>
        <vertAlign val="superscript"/>
        <sz val="12"/>
        <color rgb="FFFF0000"/>
        <rFont val="Calibri"/>
        <family val="2"/>
      </rPr>
      <t>176</t>
    </r>
    <r>
      <rPr>
        <sz val="12"/>
        <color rgb="FFFF0000"/>
        <rFont val="Calibri"/>
        <family val="2"/>
      </rPr>
      <t>Hf</t>
    </r>
    <r>
      <rPr>
        <sz val="12"/>
        <color indexed="10"/>
        <rFont val="Calibri"/>
        <family val="2"/>
      </rPr>
      <t>/</t>
    </r>
    <r>
      <rPr>
        <vertAlign val="superscript"/>
        <sz val="12"/>
        <color rgb="FFFF0000"/>
        <rFont val="Calibri"/>
        <family val="2"/>
      </rPr>
      <t>177</t>
    </r>
    <r>
      <rPr>
        <sz val="12"/>
        <color indexed="10"/>
        <rFont val="Calibri"/>
        <family val="2"/>
      </rPr>
      <t>Hf age = 0.282664 ± 0.000113 (n = 21)</t>
    </r>
  </si>
  <si>
    <r>
      <t xml:space="preserve">GJ1 – Ave </t>
    </r>
    <r>
      <rPr>
        <vertAlign val="superscript"/>
        <sz val="12"/>
        <color rgb="FFFF0000"/>
        <rFont val="Calibri"/>
        <family val="2"/>
      </rPr>
      <t>176</t>
    </r>
    <r>
      <rPr>
        <sz val="12"/>
        <color rgb="FFFF0000"/>
        <rFont val="Calibri"/>
        <family val="2"/>
      </rPr>
      <t>Hf</t>
    </r>
    <r>
      <rPr>
        <sz val="12"/>
        <color indexed="10"/>
        <rFont val="Calibri"/>
        <family val="2"/>
      </rPr>
      <t>/</t>
    </r>
    <r>
      <rPr>
        <vertAlign val="superscript"/>
        <sz val="12"/>
        <color rgb="FFFF0000"/>
        <rFont val="Calibri"/>
        <family val="2"/>
      </rPr>
      <t>177</t>
    </r>
    <r>
      <rPr>
        <sz val="12"/>
        <color indexed="10"/>
        <rFont val="Calibri"/>
        <family val="2"/>
      </rPr>
      <t>Hf age = 0.282013 ± 0.000047 (n = 1)</t>
    </r>
  </si>
  <si>
    <t>FC1 – Ave 176Hf/177Hf age = 0.282199 ± 0.000104 (n = 21)</t>
  </si>
  <si>
    <r>
      <t>Table I3: Metadata</t>
    </r>
    <r>
      <rPr>
        <b/>
        <sz val="14"/>
        <color indexed="8"/>
        <rFont val="Calibri"/>
        <family val="2"/>
      </rPr>
      <t xml:space="preserve"> for LA-ICP-MS Hf isotopic analyses</t>
    </r>
    <r>
      <rPr>
        <b/>
        <sz val="14"/>
        <rFont val="Calibri"/>
        <family val="2"/>
      </rPr>
      <t xml:space="preserve"> (2022)</t>
    </r>
  </si>
  <si>
    <t>Table I2: Zircon Hf-isotope standard data (2022).</t>
  </si>
  <si>
    <t xml:space="preserve">Table I1: Raw zircon Hf-isotope data (2022).
Contoured eHf vs age plot generated using HafniumPlotter v.1.71 Sundell et al., (2019).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</si>
</sst>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"/>
    <numFmt numFmtId="165" formatCode="0.000000"/>
  </numFmts>
  <fonts count="2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6"/>
      <color theme="1"/>
      <name val="Arial"/>
      <family val="2"/>
    </font>
    <font>
      <b/>
      <vertAlign val="superscript"/>
      <sz val="11"/>
      <name val="Calibri"/>
      <family val="2"/>
    </font>
    <font>
      <b/>
      <sz val="12"/>
      <name val="Calibri"/>
      <family val="2"/>
    </font>
    <font>
      <b/>
      <sz val="14"/>
      <color indexed="8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vertAlign val="superscript"/>
      <sz val="12"/>
      <color indexed="8"/>
      <name val="Calibri"/>
      <family val="2"/>
    </font>
    <font>
      <sz val="12"/>
      <name val="Symbol"/>
      <charset val="2"/>
    </font>
    <font>
      <sz val="12"/>
      <color indexed="8"/>
      <name val="Symbol"/>
      <charset val="2"/>
    </font>
    <font>
      <i/>
      <sz val="12"/>
      <color indexed="8"/>
      <name val="Calibri"/>
      <family val="2"/>
    </font>
    <font>
      <i/>
      <sz val="12"/>
      <name val="Calibri"/>
      <family val="2"/>
    </font>
    <font>
      <sz val="12"/>
      <color rgb="FF000000"/>
      <name val="Calibri"/>
      <family val="2"/>
    </font>
    <font>
      <vertAlign val="superscript"/>
      <sz val="12"/>
      <color rgb="FF000000"/>
      <name val="Calibri"/>
      <family val="2"/>
    </font>
    <font>
      <sz val="12"/>
      <color indexed="10"/>
      <name val="Calibri"/>
      <family val="2"/>
    </font>
    <font>
      <sz val="12"/>
      <color rgb="FFFF0000"/>
      <name val="Calibri"/>
      <family val="2"/>
    </font>
    <font>
      <vertAlign val="superscript"/>
      <sz val="12"/>
      <color rgb="FFFF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1" fontId="0" fillId="0" borderId="0" xfId="0" applyNumberFormat="1"/>
    <xf numFmtId="2" fontId="0" fillId="0" borderId="0" xfId="0" applyNumberFormat="1"/>
    <xf numFmtId="0" fontId="1" fillId="0" borderId="0" xfId="0" applyFont="1"/>
    <xf numFmtId="0" fontId="3" fillId="0" borderId="0" xfId="0" applyFont="1"/>
    <xf numFmtId="0" fontId="3" fillId="0" borderId="2" xfId="0" applyFont="1" applyBorder="1"/>
    <xf numFmtId="165" fontId="3" fillId="0" borderId="2" xfId="0" applyNumberFormat="1" applyFont="1" applyBorder="1" applyAlignment="1">
      <alignment horizontal="right"/>
    </xf>
    <xf numFmtId="164" fontId="3" fillId="0" borderId="2" xfId="0" applyNumberFormat="1" applyFont="1" applyBorder="1" applyAlignment="1">
      <alignment horizontal="right"/>
    </xf>
    <xf numFmtId="165" fontId="6" fillId="0" borderId="2" xfId="0" applyNumberFormat="1" applyFont="1" applyBorder="1" applyAlignment="1">
      <alignment horizontal="right"/>
    </xf>
    <xf numFmtId="1" fontId="3" fillId="0" borderId="2" xfId="0" applyNumberFormat="1" applyFont="1" applyBorder="1" applyAlignment="1">
      <alignment horizontal="right"/>
    </xf>
    <xf numFmtId="2" fontId="3" fillId="0" borderId="2" xfId="0" applyNumberFormat="1" applyFont="1" applyBorder="1" applyAlignment="1">
      <alignment horizontal="right"/>
    </xf>
    <xf numFmtId="165" fontId="3" fillId="0" borderId="0" xfId="0" applyNumberFormat="1" applyFont="1"/>
    <xf numFmtId="1" fontId="3" fillId="0" borderId="0" xfId="0" applyNumberFormat="1" applyFont="1"/>
    <xf numFmtId="2" fontId="3" fillId="0" borderId="0" xfId="0" applyNumberFormat="1" applyFont="1"/>
    <xf numFmtId="165" fontId="0" fillId="0" borderId="0" xfId="0" applyNumberFormat="1"/>
    <xf numFmtId="165" fontId="7" fillId="0" borderId="0" xfId="0" applyNumberFormat="1" applyFont="1"/>
    <xf numFmtId="0" fontId="7" fillId="0" borderId="0" xfId="0" applyFont="1"/>
    <xf numFmtId="0" fontId="0" fillId="0" borderId="10" xfId="0" applyBorder="1"/>
    <xf numFmtId="165" fontId="0" fillId="0" borderId="10" xfId="0" applyNumberFormat="1" applyBorder="1"/>
    <xf numFmtId="165" fontId="1" fillId="0" borderId="0" xfId="0" applyNumberFormat="1" applyFont="1"/>
    <xf numFmtId="1" fontId="1" fillId="0" borderId="0" xfId="0" applyNumberFormat="1" applyFont="1"/>
    <xf numFmtId="0" fontId="2" fillId="2" borderId="0" xfId="0" applyFont="1" applyFill="1"/>
    <xf numFmtId="0" fontId="0" fillId="2" borderId="0" xfId="0" applyFill="1"/>
    <xf numFmtId="0" fontId="9" fillId="2" borderId="0" xfId="0" applyFont="1" applyFill="1"/>
    <xf numFmtId="0" fontId="10" fillId="3" borderId="11" xfId="0" applyFont="1" applyFill="1" applyBorder="1" applyAlignment="1">
      <alignment vertical="top" wrapText="1"/>
    </xf>
    <xf numFmtId="0" fontId="4" fillId="3" borderId="12" xfId="0" applyFont="1" applyFill="1" applyBorder="1" applyAlignment="1">
      <alignment vertical="top" wrapText="1"/>
    </xf>
    <xf numFmtId="0" fontId="11" fillId="0" borderId="13" xfId="0" applyFont="1" applyBorder="1" applyAlignment="1">
      <alignment vertical="top" wrapText="1"/>
    </xf>
    <xf numFmtId="0" fontId="11" fillId="0" borderId="14" xfId="0" applyFont="1" applyBorder="1" applyAlignment="1">
      <alignment vertical="top" wrapText="1"/>
    </xf>
    <xf numFmtId="0" fontId="10" fillId="3" borderId="13" xfId="0" applyFont="1" applyFill="1" applyBorder="1" applyAlignment="1">
      <alignment vertical="top" wrapText="1"/>
    </xf>
    <xf numFmtId="0" fontId="4" fillId="3" borderId="14" xfId="0" applyFont="1" applyFill="1" applyBorder="1" applyAlignment="1">
      <alignment vertical="top" wrapText="1"/>
    </xf>
    <xf numFmtId="0" fontId="11" fillId="0" borderId="13" xfId="0" applyFont="1" applyBorder="1" applyAlignment="1">
      <alignment wrapText="1"/>
    </xf>
    <xf numFmtId="0" fontId="11" fillId="0" borderId="14" xfId="0" applyFont="1" applyBorder="1" applyAlignment="1">
      <alignment wrapText="1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11" fillId="0" borderId="15" xfId="0" applyFont="1" applyBorder="1" applyAlignment="1">
      <alignment vertical="top" wrapText="1"/>
    </xf>
    <xf numFmtId="3" fontId="11" fillId="2" borderId="14" xfId="0" applyNumberFormat="1" applyFont="1" applyFill="1" applyBorder="1" applyAlignment="1">
      <alignment horizontal="left" vertical="top" wrapText="1"/>
    </xf>
    <xf numFmtId="0" fontId="11" fillId="2" borderId="6" xfId="0" applyFont="1" applyFill="1" applyBorder="1" applyAlignment="1">
      <alignment vertical="top" wrapText="1"/>
    </xf>
    <xf numFmtId="0" fontId="11" fillId="2" borderId="17" xfId="0" applyFont="1" applyFill="1" applyBorder="1" applyAlignment="1">
      <alignment vertical="top" wrapText="1"/>
    </xf>
    <xf numFmtId="0" fontId="9" fillId="2" borderId="17" xfId="0" applyFont="1" applyFill="1" applyBorder="1" applyAlignment="1">
      <alignment vertical="top" wrapText="1"/>
    </xf>
    <xf numFmtId="0" fontId="9" fillId="2" borderId="14" xfId="0" applyFont="1" applyFill="1" applyBorder="1" applyAlignment="1">
      <alignment vertical="top" wrapText="1"/>
    </xf>
    <xf numFmtId="0" fontId="11" fillId="2" borderId="7" xfId="0" applyFont="1" applyFill="1" applyBorder="1" applyAlignment="1">
      <alignment vertical="top" wrapText="1"/>
    </xf>
    <xf numFmtId="0" fontId="11" fillId="2" borderId="8" xfId="0" applyFont="1" applyFill="1" applyBorder="1" applyAlignment="1">
      <alignment vertical="top" wrapText="1"/>
    </xf>
    <xf numFmtId="0" fontId="20" fillId="2" borderId="1" xfId="0" applyFont="1" applyFill="1" applyBorder="1" applyAlignment="1">
      <alignment vertical="top" wrapText="1"/>
    </xf>
    <xf numFmtId="0" fontId="20" fillId="2" borderId="9" xfId="0" applyFont="1" applyFill="1" applyBorder="1" applyAlignment="1">
      <alignment vertical="top" wrapText="1"/>
    </xf>
    <xf numFmtId="0" fontId="20" fillId="2" borderId="0" xfId="0" applyFont="1" applyFill="1" applyAlignment="1">
      <alignment vertical="top" wrapText="1"/>
    </xf>
    <xf numFmtId="0" fontId="0" fillId="2" borderId="4" xfId="0" applyFill="1" applyBorder="1"/>
    <xf numFmtId="0" fontId="20" fillId="2" borderId="5" xfId="0" applyFont="1" applyFill="1" applyBorder="1" applyAlignment="1">
      <alignment vertical="top" wrapText="1"/>
    </xf>
    <xf numFmtId="0" fontId="20" fillId="2" borderId="3" xfId="0" applyFont="1" applyFill="1" applyBorder="1" applyAlignment="1">
      <alignment vertical="top" wrapText="1"/>
    </xf>
    <xf numFmtId="0" fontId="5" fillId="0" borderId="2" xfId="0" applyFont="1" applyBorder="1" applyAlignment="1">
      <alignment horizontal="left" vertical="center" wrapText="1"/>
    </xf>
    <xf numFmtId="0" fontId="11" fillId="0" borderId="16" xfId="0" applyFont="1" applyBorder="1" applyAlignment="1">
      <alignment vertical="top" wrapText="1"/>
    </xf>
    <xf numFmtId="0" fontId="11" fillId="0" borderId="15" xfId="0" applyFont="1" applyBorder="1" applyAlignment="1">
      <alignment vertical="top" wrapText="1"/>
    </xf>
    <xf numFmtId="0" fontId="11" fillId="0" borderId="13" xfId="0" applyFont="1" applyBorder="1" applyAlignment="1">
      <alignment vertical="top" wrapText="1"/>
    </xf>
    <xf numFmtId="0" fontId="11" fillId="0" borderId="18" xfId="0" applyFont="1" applyBorder="1" applyAlignment="1">
      <alignment horizontal="left" vertical="top" wrapText="1"/>
    </xf>
    <xf numFmtId="0" fontId="11" fillId="0" borderId="19" xfId="0" applyFont="1" applyBorder="1" applyAlignment="1">
      <alignment horizontal="left" vertical="top" wrapText="1"/>
    </xf>
    <xf numFmtId="0" fontId="11" fillId="0" borderId="18" xfId="0" applyFont="1" applyBorder="1" applyAlignment="1">
      <alignment vertical="top" wrapText="1"/>
    </xf>
    <xf numFmtId="0" fontId="11" fillId="0" borderId="20" xfId="0" applyFont="1" applyBorder="1" applyAlignment="1">
      <alignment vertical="top" wrapText="1"/>
    </xf>
    <xf numFmtId="0" fontId="11" fillId="0" borderId="19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Temora2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[1]Standards!$K$3:$K$68</c:f>
                <c:numCache>
                  <c:formatCode>General</c:formatCode>
                  <c:ptCount val="66"/>
                  <c:pt idx="0">
                    <c:v>5.96347676703181E-5</c:v>
                  </c:pt>
                  <c:pt idx="1">
                    <c:v>4.5594601454603499E-5</c:v>
                  </c:pt>
                  <c:pt idx="2">
                    <c:v>6.5910203469606206E-5</c:v>
                  </c:pt>
                  <c:pt idx="3">
                    <c:v>4.4485183828887298E-5</c:v>
                  </c:pt>
                  <c:pt idx="4">
                    <c:v>3.8942411532126201E-5</c:v>
                  </c:pt>
                  <c:pt idx="5">
                    <c:v>3.9834231350858499E-5</c:v>
                  </c:pt>
                  <c:pt idx="6">
                    <c:v>4.5734404736459401E-5</c:v>
                  </c:pt>
                  <c:pt idx="7">
                    <c:v>4.0810127511968002E-5</c:v>
                  </c:pt>
                  <c:pt idx="8">
                    <c:v>3.99197986857707E-5</c:v>
                  </c:pt>
                  <c:pt idx="9">
                    <c:v>4.1142746073875003E-5</c:v>
                  </c:pt>
                  <c:pt idx="10">
                    <c:v>4.43034327899598E-5</c:v>
                  </c:pt>
                  <c:pt idx="11">
                    <c:v>4.4133104063026899E-5</c:v>
                  </c:pt>
                  <c:pt idx="12">
                    <c:v>4.3475115367382903E-5</c:v>
                  </c:pt>
                  <c:pt idx="13">
                    <c:v>4.00580669226863E-5</c:v>
                  </c:pt>
                  <c:pt idx="14">
                    <c:v>4.4589739376413599E-5</c:v>
                  </c:pt>
                  <c:pt idx="15">
                    <c:v>4.1553562434730801E-5</c:v>
                  </c:pt>
                  <c:pt idx="16">
                    <c:v>4.3279515648565903E-5</c:v>
                  </c:pt>
                  <c:pt idx="17">
                    <c:v>4.15197884549168E-5</c:v>
                  </c:pt>
                  <c:pt idx="18">
                    <c:v>4.7684963114569297E-5</c:v>
                  </c:pt>
                  <c:pt idx="19">
                    <c:v>4.5715128980238997E-5</c:v>
                  </c:pt>
                  <c:pt idx="20">
                    <c:v>5.0268717604224497E-5</c:v>
                  </c:pt>
                  <c:pt idx="21">
                    <c:v>4.4937485368775899E-5</c:v>
                  </c:pt>
                  <c:pt idx="22">
                    <c:v>4.9209963755638103E-5</c:v>
                  </c:pt>
                  <c:pt idx="23">
                    <c:v>5.0600489916992998E-5</c:v>
                  </c:pt>
                  <c:pt idx="24">
                    <c:v>4.4415136133212397E-5</c:v>
                  </c:pt>
                  <c:pt idx="25">
                    <c:v>4.6157657506549198E-5</c:v>
                  </c:pt>
                  <c:pt idx="26">
                    <c:v>4.8807318324896799E-5</c:v>
                  </c:pt>
                  <c:pt idx="27">
                    <c:v>5.0642488248621499E-5</c:v>
                  </c:pt>
                  <c:pt idx="28">
                    <c:v>4.99997099662136E-5</c:v>
                  </c:pt>
                  <c:pt idx="29">
                    <c:v>4.7969685336180602E-5</c:v>
                  </c:pt>
                  <c:pt idx="30">
                    <c:v>5.7629205021734602E-5</c:v>
                  </c:pt>
                  <c:pt idx="31">
                    <c:v>5.1557468721890397E-5</c:v>
                  </c:pt>
                  <c:pt idx="32">
                    <c:v>4.6841013320527198E-5</c:v>
                  </c:pt>
                  <c:pt idx="33">
                    <c:v>5.2673101865471701E-5</c:v>
                  </c:pt>
                  <c:pt idx="34">
                    <c:v>4.7900055632244199E-5</c:v>
                  </c:pt>
                  <c:pt idx="35">
                    <c:v>4.34844737496713E-5</c:v>
                  </c:pt>
                  <c:pt idx="36">
                    <c:v>4.4677622950941102E-5</c:v>
                  </c:pt>
                  <c:pt idx="37">
                    <c:v>4.7753834576195602E-5</c:v>
                  </c:pt>
                  <c:pt idx="38">
                    <c:v>4.9294640230826097E-5</c:v>
                  </c:pt>
                  <c:pt idx="39">
                    <c:v>4.7268018411095899E-5</c:v>
                  </c:pt>
                  <c:pt idx="40">
                    <c:v>4.6773612456331101E-5</c:v>
                  </c:pt>
                  <c:pt idx="41">
                    <c:v>5.4243505665235001E-5</c:v>
                  </c:pt>
                  <c:pt idx="42">
                    <c:v>4.8706482648378699E-5</c:v>
                  </c:pt>
                  <c:pt idx="43">
                    <c:v>4.7731682401620001E-5</c:v>
                  </c:pt>
                  <c:pt idx="44">
                    <c:v>5.2397279397739997E-5</c:v>
                  </c:pt>
                  <c:pt idx="45">
                    <c:v>4.8654455868649699E-5</c:v>
                  </c:pt>
                  <c:pt idx="46">
                    <c:v>6.3959450110471006E-5</c:v>
                  </c:pt>
                  <c:pt idx="47">
                    <c:v>4.0125897525203003E-5</c:v>
                  </c:pt>
                  <c:pt idx="48">
                    <c:v>5.0906302205026998E-5</c:v>
                  </c:pt>
                  <c:pt idx="49">
                    <c:v>4.88832235709499E-5</c:v>
                  </c:pt>
                  <c:pt idx="50">
                    <c:v>4.8708255266323597E-5</c:v>
                  </c:pt>
                  <c:pt idx="51">
                    <c:v>6.2375172047071304E-5</c:v>
                  </c:pt>
                  <c:pt idx="52">
                    <c:v>5.3758349324648197E-5</c:v>
                  </c:pt>
                  <c:pt idx="53">
                    <c:v>5.8330234160272897E-5</c:v>
                  </c:pt>
                  <c:pt idx="54">
                    <c:v>6.1722964750339799E-5</c:v>
                  </c:pt>
                  <c:pt idx="55">
                    <c:v>6.0493593018609599E-5</c:v>
                  </c:pt>
                  <c:pt idx="56">
                    <c:v>5.57111654149733E-5</c:v>
                  </c:pt>
                  <c:pt idx="57">
                    <c:v>5.8057547547210897E-5</c:v>
                  </c:pt>
                  <c:pt idx="58">
                    <c:v>5.6118459585077203E-5</c:v>
                  </c:pt>
                  <c:pt idx="59">
                    <c:v>5.8128960710086797E-5</c:v>
                  </c:pt>
                  <c:pt idx="60">
                    <c:v>5.26538814690525E-5</c:v>
                  </c:pt>
                  <c:pt idx="61">
                    <c:v>5.1455316796432797E-5</c:v>
                  </c:pt>
                  <c:pt idx="62">
                    <c:v>5.8630997617777998E-5</c:v>
                  </c:pt>
                  <c:pt idx="63">
                    <c:v>5.31654211206682E-5</c:v>
                  </c:pt>
                  <c:pt idx="64">
                    <c:v>4.7976719489408776E-5</c:v>
                  </c:pt>
                  <c:pt idx="65">
                    <c:v>7.9999999999999996E-6</c:v>
                  </c:pt>
                </c:numCache>
              </c:numRef>
            </c:plus>
            <c:minus>
              <c:numRef>
                <c:f>[1]Standards!$K$3:$K$68</c:f>
                <c:numCache>
                  <c:formatCode>General</c:formatCode>
                  <c:ptCount val="66"/>
                  <c:pt idx="0">
                    <c:v>5.96347676703181E-5</c:v>
                  </c:pt>
                  <c:pt idx="1">
                    <c:v>4.5594601454603499E-5</c:v>
                  </c:pt>
                  <c:pt idx="2">
                    <c:v>6.5910203469606206E-5</c:v>
                  </c:pt>
                  <c:pt idx="3">
                    <c:v>4.4485183828887298E-5</c:v>
                  </c:pt>
                  <c:pt idx="4">
                    <c:v>3.8942411532126201E-5</c:v>
                  </c:pt>
                  <c:pt idx="5">
                    <c:v>3.9834231350858499E-5</c:v>
                  </c:pt>
                  <c:pt idx="6">
                    <c:v>4.5734404736459401E-5</c:v>
                  </c:pt>
                  <c:pt idx="7">
                    <c:v>4.0810127511968002E-5</c:v>
                  </c:pt>
                  <c:pt idx="8">
                    <c:v>3.99197986857707E-5</c:v>
                  </c:pt>
                  <c:pt idx="9">
                    <c:v>4.1142746073875003E-5</c:v>
                  </c:pt>
                  <c:pt idx="10">
                    <c:v>4.43034327899598E-5</c:v>
                  </c:pt>
                  <c:pt idx="11">
                    <c:v>4.4133104063026899E-5</c:v>
                  </c:pt>
                  <c:pt idx="12">
                    <c:v>4.3475115367382903E-5</c:v>
                  </c:pt>
                  <c:pt idx="13">
                    <c:v>4.00580669226863E-5</c:v>
                  </c:pt>
                  <c:pt idx="14">
                    <c:v>4.4589739376413599E-5</c:v>
                  </c:pt>
                  <c:pt idx="15">
                    <c:v>4.1553562434730801E-5</c:v>
                  </c:pt>
                  <c:pt idx="16">
                    <c:v>4.3279515648565903E-5</c:v>
                  </c:pt>
                  <c:pt idx="17">
                    <c:v>4.15197884549168E-5</c:v>
                  </c:pt>
                  <c:pt idx="18">
                    <c:v>4.7684963114569297E-5</c:v>
                  </c:pt>
                  <c:pt idx="19">
                    <c:v>4.5715128980238997E-5</c:v>
                  </c:pt>
                  <c:pt idx="20">
                    <c:v>5.0268717604224497E-5</c:v>
                  </c:pt>
                  <c:pt idx="21">
                    <c:v>4.4937485368775899E-5</c:v>
                  </c:pt>
                  <c:pt idx="22">
                    <c:v>4.9209963755638103E-5</c:v>
                  </c:pt>
                  <c:pt idx="23">
                    <c:v>5.0600489916992998E-5</c:v>
                  </c:pt>
                  <c:pt idx="24">
                    <c:v>4.4415136133212397E-5</c:v>
                  </c:pt>
                  <c:pt idx="25">
                    <c:v>4.6157657506549198E-5</c:v>
                  </c:pt>
                  <c:pt idx="26">
                    <c:v>4.8807318324896799E-5</c:v>
                  </c:pt>
                  <c:pt idx="27">
                    <c:v>5.0642488248621499E-5</c:v>
                  </c:pt>
                  <c:pt idx="28">
                    <c:v>4.99997099662136E-5</c:v>
                  </c:pt>
                  <c:pt idx="29">
                    <c:v>4.7969685336180602E-5</c:v>
                  </c:pt>
                  <c:pt idx="30">
                    <c:v>5.7629205021734602E-5</c:v>
                  </c:pt>
                  <c:pt idx="31">
                    <c:v>5.1557468721890397E-5</c:v>
                  </c:pt>
                  <c:pt idx="32">
                    <c:v>4.6841013320527198E-5</c:v>
                  </c:pt>
                  <c:pt idx="33">
                    <c:v>5.2673101865471701E-5</c:v>
                  </c:pt>
                  <c:pt idx="34">
                    <c:v>4.7900055632244199E-5</c:v>
                  </c:pt>
                  <c:pt idx="35">
                    <c:v>4.34844737496713E-5</c:v>
                  </c:pt>
                  <c:pt idx="36">
                    <c:v>4.4677622950941102E-5</c:v>
                  </c:pt>
                  <c:pt idx="37">
                    <c:v>4.7753834576195602E-5</c:v>
                  </c:pt>
                  <c:pt idx="38">
                    <c:v>4.9294640230826097E-5</c:v>
                  </c:pt>
                  <c:pt idx="39">
                    <c:v>4.7268018411095899E-5</c:v>
                  </c:pt>
                  <c:pt idx="40">
                    <c:v>4.6773612456331101E-5</c:v>
                  </c:pt>
                  <c:pt idx="41">
                    <c:v>5.4243505665235001E-5</c:v>
                  </c:pt>
                  <c:pt idx="42">
                    <c:v>4.8706482648378699E-5</c:v>
                  </c:pt>
                  <c:pt idx="43">
                    <c:v>4.7731682401620001E-5</c:v>
                  </c:pt>
                  <c:pt idx="44">
                    <c:v>5.2397279397739997E-5</c:v>
                  </c:pt>
                  <c:pt idx="45">
                    <c:v>4.8654455868649699E-5</c:v>
                  </c:pt>
                  <c:pt idx="46">
                    <c:v>6.3959450110471006E-5</c:v>
                  </c:pt>
                  <c:pt idx="47">
                    <c:v>4.0125897525203003E-5</c:v>
                  </c:pt>
                  <c:pt idx="48">
                    <c:v>5.0906302205026998E-5</c:v>
                  </c:pt>
                  <c:pt idx="49">
                    <c:v>4.88832235709499E-5</c:v>
                  </c:pt>
                  <c:pt idx="50">
                    <c:v>4.8708255266323597E-5</c:v>
                  </c:pt>
                  <c:pt idx="51">
                    <c:v>6.2375172047071304E-5</c:v>
                  </c:pt>
                  <c:pt idx="52">
                    <c:v>5.3758349324648197E-5</c:v>
                  </c:pt>
                  <c:pt idx="53">
                    <c:v>5.8330234160272897E-5</c:v>
                  </c:pt>
                  <c:pt idx="54">
                    <c:v>6.1722964750339799E-5</c:v>
                  </c:pt>
                  <c:pt idx="55">
                    <c:v>6.0493593018609599E-5</c:v>
                  </c:pt>
                  <c:pt idx="56">
                    <c:v>5.57111654149733E-5</c:v>
                  </c:pt>
                  <c:pt idx="57">
                    <c:v>5.8057547547210897E-5</c:v>
                  </c:pt>
                  <c:pt idx="58">
                    <c:v>5.6118459585077203E-5</c:v>
                  </c:pt>
                  <c:pt idx="59">
                    <c:v>5.8128960710086797E-5</c:v>
                  </c:pt>
                  <c:pt idx="60">
                    <c:v>5.26538814690525E-5</c:v>
                  </c:pt>
                  <c:pt idx="61">
                    <c:v>5.1455316796432797E-5</c:v>
                  </c:pt>
                  <c:pt idx="62">
                    <c:v>5.8630997617777998E-5</c:v>
                  </c:pt>
                  <c:pt idx="63">
                    <c:v>5.31654211206682E-5</c:v>
                  </c:pt>
                  <c:pt idx="64">
                    <c:v>4.7976719489408776E-5</c:v>
                  </c:pt>
                  <c:pt idx="65">
                    <c:v>7.9999999999999996E-6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yVal>
            <c:numRef>
              <c:f>[1]Standards!$J$3:$J$68</c:f>
              <c:numCache>
                <c:formatCode>General</c:formatCode>
                <c:ptCount val="66"/>
                <c:pt idx="0">
                  <c:v>0.28271492401916398</c:v>
                </c:pt>
                <c:pt idx="1">
                  <c:v>0.28265346073218001</c:v>
                </c:pt>
                <c:pt idx="2">
                  <c:v>0.28262696023192502</c:v>
                </c:pt>
                <c:pt idx="3">
                  <c:v>0.28267676749243897</c:v>
                </c:pt>
                <c:pt idx="4">
                  <c:v>0.28265024251620202</c:v>
                </c:pt>
                <c:pt idx="5">
                  <c:v>0.28265890141876798</c:v>
                </c:pt>
                <c:pt idx="6">
                  <c:v>0.28267213238570399</c:v>
                </c:pt>
                <c:pt idx="7">
                  <c:v>0.28267339109009398</c:v>
                </c:pt>
                <c:pt idx="8">
                  <c:v>0.282673445517098</c:v>
                </c:pt>
                <c:pt idx="9">
                  <c:v>0.282652826859776</c:v>
                </c:pt>
                <c:pt idx="10">
                  <c:v>0.28263871381217798</c:v>
                </c:pt>
                <c:pt idx="11">
                  <c:v>0.28267547490820799</c:v>
                </c:pt>
                <c:pt idx="12">
                  <c:v>0.28263492480429597</c:v>
                </c:pt>
                <c:pt idx="13">
                  <c:v>0.28269264080498202</c:v>
                </c:pt>
                <c:pt idx="14">
                  <c:v>0.28266425666636802</c:v>
                </c:pt>
                <c:pt idx="15">
                  <c:v>0.28270199999807799</c:v>
                </c:pt>
                <c:pt idx="16">
                  <c:v>0.28265180993579597</c:v>
                </c:pt>
                <c:pt idx="17">
                  <c:v>0.28266923373749703</c:v>
                </c:pt>
                <c:pt idx="18">
                  <c:v>0.28264777195311203</c:v>
                </c:pt>
                <c:pt idx="19">
                  <c:v>0.28264393611418998</c:v>
                </c:pt>
                <c:pt idx="20">
                  <c:v>0.28264121908837597</c:v>
                </c:pt>
                <c:pt idx="21">
                  <c:v>0.28266056299992498</c:v>
                </c:pt>
                <c:pt idx="22">
                  <c:v>0.28263873356506902</c:v>
                </c:pt>
                <c:pt idx="23">
                  <c:v>0.28267343475210999</c:v>
                </c:pt>
                <c:pt idx="24">
                  <c:v>0.28268396326332002</c:v>
                </c:pt>
                <c:pt idx="25">
                  <c:v>0.28268444145917598</c:v>
                </c:pt>
                <c:pt idx="26">
                  <c:v>0.28267179372934997</c:v>
                </c:pt>
                <c:pt idx="27">
                  <c:v>0.28271004470070199</c:v>
                </c:pt>
                <c:pt idx="28">
                  <c:v>0.28267974789209999</c:v>
                </c:pt>
                <c:pt idx="29">
                  <c:v>0.28269931610562898</c:v>
                </c:pt>
                <c:pt idx="30">
                  <c:v>0.28271453557255199</c:v>
                </c:pt>
                <c:pt idx="31">
                  <c:v>0.28266674397234498</c:v>
                </c:pt>
                <c:pt idx="32">
                  <c:v>0.28268296297925999</c:v>
                </c:pt>
                <c:pt idx="33">
                  <c:v>0.28270216028302803</c:v>
                </c:pt>
                <c:pt idx="34">
                  <c:v>0.28268140768126898</c:v>
                </c:pt>
                <c:pt idx="35">
                  <c:v>0.282708928431742</c:v>
                </c:pt>
                <c:pt idx="36">
                  <c:v>0.28267994697485899</c:v>
                </c:pt>
                <c:pt idx="37">
                  <c:v>0.28267299434669002</c:v>
                </c:pt>
                <c:pt idx="38">
                  <c:v>0.28269057561702898</c:v>
                </c:pt>
                <c:pt idx="39">
                  <c:v>0.28268905538841999</c:v>
                </c:pt>
                <c:pt idx="40">
                  <c:v>0.28265344594677</c:v>
                </c:pt>
                <c:pt idx="41">
                  <c:v>0.28263670014700298</c:v>
                </c:pt>
                <c:pt idx="42">
                  <c:v>0.28267876961549299</c:v>
                </c:pt>
                <c:pt idx="43">
                  <c:v>0.28271913134196802</c:v>
                </c:pt>
                <c:pt idx="44">
                  <c:v>0.28270542346222499</c:v>
                </c:pt>
                <c:pt idx="45">
                  <c:v>0.28268059224972403</c:v>
                </c:pt>
                <c:pt idx="46">
                  <c:v>0.28266819682128902</c:v>
                </c:pt>
                <c:pt idx="47">
                  <c:v>0.282694870664564</c:v>
                </c:pt>
                <c:pt idx="48">
                  <c:v>0.28271311823212802</c:v>
                </c:pt>
                <c:pt idx="49">
                  <c:v>0.28269455397986298</c:v>
                </c:pt>
                <c:pt idx="50">
                  <c:v>0.28267507925041402</c:v>
                </c:pt>
                <c:pt idx="51">
                  <c:v>0.282674447874041</c:v>
                </c:pt>
                <c:pt idx="52">
                  <c:v>0.28269172250757002</c:v>
                </c:pt>
                <c:pt idx="53">
                  <c:v>0.28273557572313901</c:v>
                </c:pt>
                <c:pt idx="54">
                  <c:v>0.28267026733519401</c:v>
                </c:pt>
                <c:pt idx="55">
                  <c:v>0.28267376435152503</c:v>
                </c:pt>
                <c:pt idx="56">
                  <c:v>0.28271527731247498</c:v>
                </c:pt>
                <c:pt idx="57">
                  <c:v>0.28268620071411099</c:v>
                </c:pt>
                <c:pt idx="58">
                  <c:v>0.28265946607404702</c:v>
                </c:pt>
                <c:pt idx="59">
                  <c:v>0.28267813070032799</c:v>
                </c:pt>
                <c:pt idx="60">
                  <c:v>0.282631258146952</c:v>
                </c:pt>
                <c:pt idx="61">
                  <c:v>0.28269316320079202</c:v>
                </c:pt>
                <c:pt idx="62">
                  <c:v>0.28267584697668002</c:v>
                </c:pt>
                <c:pt idx="63">
                  <c:v>0.28268144822470898</c:v>
                </c:pt>
                <c:pt idx="64">
                  <c:v>0.28267645054146889</c:v>
                </c:pt>
                <c:pt idx="65">
                  <c:v>0.28268599999999999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DAE-834E-A686-0CACB0FFDE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93551104"/>
        <c:axId val="1013709775"/>
      </c:scatterChart>
      <c:valAx>
        <c:axId val="11935511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3709775"/>
        <c:crosses val="autoZero"/>
        <c:crossBetween val="midCat"/>
      </c:valAx>
      <c:valAx>
        <c:axId val="10137097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935511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91500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'Table I2'!$K$74:$K$135</c:f>
                <c:numCache>
                  <c:formatCode>General</c:formatCode>
                  <c:ptCount val="62"/>
                  <c:pt idx="0">
                    <c:v>5.3986131024893498E-5</c:v>
                  </c:pt>
                  <c:pt idx="1">
                    <c:v>5.3401278968723399E-5</c:v>
                  </c:pt>
                  <c:pt idx="2">
                    <c:v>5.8754282639505699E-5</c:v>
                  </c:pt>
                  <c:pt idx="3">
                    <c:v>5.6634386751130003E-5</c:v>
                  </c:pt>
                  <c:pt idx="4">
                    <c:v>5.40786073051086E-5</c:v>
                  </c:pt>
                  <c:pt idx="5">
                    <c:v>5.71626880436384E-5</c:v>
                  </c:pt>
                  <c:pt idx="6">
                    <c:v>5.1429361061667799E-5</c:v>
                  </c:pt>
                  <c:pt idx="7">
                    <c:v>4.7269462771330599E-5</c:v>
                  </c:pt>
                  <c:pt idx="8">
                    <c:v>5.1611600001727797E-5</c:v>
                  </c:pt>
                  <c:pt idx="9">
                    <c:v>5.5405221641903197E-5</c:v>
                  </c:pt>
                  <c:pt idx="10">
                    <c:v>5.5454046062739101E-5</c:v>
                  </c:pt>
                  <c:pt idx="11">
                    <c:v>4.9857575521762999E-5</c:v>
                  </c:pt>
                  <c:pt idx="12">
                    <c:v>5.4554241090899801E-5</c:v>
                  </c:pt>
                  <c:pt idx="13">
                    <c:v>5.1906786511059102E-5</c:v>
                  </c:pt>
                  <c:pt idx="14">
                    <c:v>5.5585861577748901E-5</c:v>
                  </c:pt>
                  <c:pt idx="15">
                    <c:v>4.7141303931865598E-5</c:v>
                  </c:pt>
                  <c:pt idx="16">
                    <c:v>5.3033961227819697E-5</c:v>
                  </c:pt>
                  <c:pt idx="17">
                    <c:v>4.9673592184750899E-5</c:v>
                  </c:pt>
                  <c:pt idx="18">
                    <c:v>4.9944541789584498E-5</c:v>
                  </c:pt>
                  <c:pt idx="19">
                    <c:v>5.5864096529058902E-5</c:v>
                  </c:pt>
                  <c:pt idx="20">
                    <c:v>5.3971719724299698E-5</c:v>
                  </c:pt>
                  <c:pt idx="21">
                    <c:v>5.5228721134553799E-5</c:v>
                  </c:pt>
                  <c:pt idx="22">
                    <c:v>5.0667104524206498E-5</c:v>
                  </c:pt>
                  <c:pt idx="23">
                    <c:v>5.24675649516574E-5</c:v>
                  </c:pt>
                  <c:pt idx="24">
                    <c:v>5.1661758968404297E-5</c:v>
                  </c:pt>
                  <c:pt idx="25">
                    <c:v>5.3239834642172097E-5</c:v>
                  </c:pt>
                  <c:pt idx="26">
                    <c:v>5.5525618804764003E-5</c:v>
                  </c:pt>
                  <c:pt idx="27">
                    <c:v>5.0575839207640902E-5</c:v>
                  </c:pt>
                  <c:pt idx="28">
                    <c:v>5.4102172294529099E-5</c:v>
                  </c:pt>
                  <c:pt idx="29">
                    <c:v>6.5409359421352595E-5</c:v>
                  </c:pt>
                  <c:pt idx="30">
                    <c:v>5.9962775633532499E-5</c:v>
                  </c:pt>
                  <c:pt idx="31">
                    <c:v>6.1340173932440098E-5</c:v>
                  </c:pt>
                  <c:pt idx="32">
                    <c:v>6.2858146046859299E-5</c:v>
                  </c:pt>
                  <c:pt idx="33">
                    <c:v>6.6878611436679397E-5</c:v>
                  </c:pt>
                  <c:pt idx="34">
                    <c:v>5.5939033758462999E-5</c:v>
                  </c:pt>
                  <c:pt idx="35">
                    <c:v>5.9989013694636697E-5</c:v>
                  </c:pt>
                  <c:pt idx="36">
                    <c:v>6.6506986317542305E-5</c:v>
                  </c:pt>
                  <c:pt idx="37">
                    <c:v>7.3298931190471603E-5</c:v>
                  </c:pt>
                  <c:pt idx="38">
                    <c:v>5.96094361808779E-5</c:v>
                  </c:pt>
                  <c:pt idx="39">
                    <c:v>5.9674103236000903E-5</c:v>
                  </c:pt>
                  <c:pt idx="40">
                    <c:v>5.8822305740732699E-5</c:v>
                  </c:pt>
                  <c:pt idx="41">
                    <c:v>5.8850772710796201E-5</c:v>
                  </c:pt>
                  <c:pt idx="42">
                    <c:v>5.8214768025803899E-5</c:v>
                  </c:pt>
                  <c:pt idx="43">
                    <c:v>6.0630424158581102E-5</c:v>
                  </c:pt>
                  <c:pt idx="44">
                    <c:v>6.1390032591872404E-5</c:v>
                  </c:pt>
                  <c:pt idx="45">
                    <c:v>5.7767641221102302E-5</c:v>
                  </c:pt>
                  <c:pt idx="46">
                    <c:v>6.7149285135522402E-5</c:v>
                  </c:pt>
                  <c:pt idx="47">
                    <c:v>5.6189711150218303E-5</c:v>
                  </c:pt>
                  <c:pt idx="48">
                    <c:v>6.3239944331317104E-5</c:v>
                  </c:pt>
                  <c:pt idx="49">
                    <c:v>6.0017616911772797E-5</c:v>
                  </c:pt>
                  <c:pt idx="50">
                    <c:v>5.4345830604457801E-5</c:v>
                  </c:pt>
                  <c:pt idx="51">
                    <c:v>5.6998506675193303E-5</c:v>
                  </c:pt>
                  <c:pt idx="52">
                    <c:v>6.9693852364992794E-5</c:v>
                  </c:pt>
                  <c:pt idx="53">
                    <c:v>6.1313651925651796E-5</c:v>
                  </c:pt>
                  <c:pt idx="54">
                    <c:v>5.8388588764625097E-5</c:v>
                  </c:pt>
                  <c:pt idx="55">
                    <c:v>5.8942363585845302E-5</c:v>
                  </c:pt>
                  <c:pt idx="56">
                    <c:v>6.1954453793770597E-5</c:v>
                  </c:pt>
                  <c:pt idx="57">
                    <c:v>6.1468904375299206E-5</c:v>
                  </c:pt>
                  <c:pt idx="58">
                    <c:v>5.4911668093988298E-5</c:v>
                  </c:pt>
                  <c:pt idx="59">
                    <c:v>6.0302265937272698E-5</c:v>
                  </c:pt>
                  <c:pt idx="60">
                    <c:v>5.7674255400486801E-5</c:v>
                  </c:pt>
                  <c:pt idx="61">
                    <c:v>6.0745468557158102E-5</c:v>
                  </c:pt>
                </c:numCache>
              </c:numRef>
            </c:plus>
            <c:minus>
              <c:numRef>
                <c:f>'Table I2'!$K$74:$K$135</c:f>
                <c:numCache>
                  <c:formatCode>General</c:formatCode>
                  <c:ptCount val="62"/>
                  <c:pt idx="0">
                    <c:v>5.3986131024893498E-5</c:v>
                  </c:pt>
                  <c:pt idx="1">
                    <c:v>5.3401278968723399E-5</c:v>
                  </c:pt>
                  <c:pt idx="2">
                    <c:v>5.8754282639505699E-5</c:v>
                  </c:pt>
                  <c:pt idx="3">
                    <c:v>5.6634386751130003E-5</c:v>
                  </c:pt>
                  <c:pt idx="4">
                    <c:v>5.40786073051086E-5</c:v>
                  </c:pt>
                  <c:pt idx="5">
                    <c:v>5.71626880436384E-5</c:v>
                  </c:pt>
                  <c:pt idx="6">
                    <c:v>5.1429361061667799E-5</c:v>
                  </c:pt>
                  <c:pt idx="7">
                    <c:v>4.7269462771330599E-5</c:v>
                  </c:pt>
                  <c:pt idx="8">
                    <c:v>5.1611600001727797E-5</c:v>
                  </c:pt>
                  <c:pt idx="9">
                    <c:v>5.5405221641903197E-5</c:v>
                  </c:pt>
                  <c:pt idx="10">
                    <c:v>5.5454046062739101E-5</c:v>
                  </c:pt>
                  <c:pt idx="11">
                    <c:v>4.9857575521762999E-5</c:v>
                  </c:pt>
                  <c:pt idx="12">
                    <c:v>5.4554241090899801E-5</c:v>
                  </c:pt>
                  <c:pt idx="13">
                    <c:v>5.1906786511059102E-5</c:v>
                  </c:pt>
                  <c:pt idx="14">
                    <c:v>5.5585861577748901E-5</c:v>
                  </c:pt>
                  <c:pt idx="15">
                    <c:v>4.7141303931865598E-5</c:v>
                  </c:pt>
                  <c:pt idx="16">
                    <c:v>5.3033961227819697E-5</c:v>
                  </c:pt>
                  <c:pt idx="17">
                    <c:v>4.9673592184750899E-5</c:v>
                  </c:pt>
                  <c:pt idx="18">
                    <c:v>4.9944541789584498E-5</c:v>
                  </c:pt>
                  <c:pt idx="19">
                    <c:v>5.5864096529058902E-5</c:v>
                  </c:pt>
                  <c:pt idx="20">
                    <c:v>5.3971719724299698E-5</c:v>
                  </c:pt>
                  <c:pt idx="21">
                    <c:v>5.5228721134553799E-5</c:v>
                  </c:pt>
                  <c:pt idx="22">
                    <c:v>5.0667104524206498E-5</c:v>
                  </c:pt>
                  <c:pt idx="23">
                    <c:v>5.24675649516574E-5</c:v>
                  </c:pt>
                  <c:pt idx="24">
                    <c:v>5.1661758968404297E-5</c:v>
                  </c:pt>
                  <c:pt idx="25">
                    <c:v>5.3239834642172097E-5</c:v>
                  </c:pt>
                  <c:pt idx="26">
                    <c:v>5.5525618804764003E-5</c:v>
                  </c:pt>
                  <c:pt idx="27">
                    <c:v>5.0575839207640902E-5</c:v>
                  </c:pt>
                  <c:pt idx="28">
                    <c:v>5.4102172294529099E-5</c:v>
                  </c:pt>
                  <c:pt idx="29">
                    <c:v>6.5409359421352595E-5</c:v>
                  </c:pt>
                  <c:pt idx="30">
                    <c:v>5.9962775633532499E-5</c:v>
                  </c:pt>
                  <c:pt idx="31">
                    <c:v>6.1340173932440098E-5</c:v>
                  </c:pt>
                  <c:pt idx="32">
                    <c:v>6.2858146046859299E-5</c:v>
                  </c:pt>
                  <c:pt idx="33">
                    <c:v>6.6878611436679397E-5</c:v>
                  </c:pt>
                  <c:pt idx="34">
                    <c:v>5.5939033758462999E-5</c:v>
                  </c:pt>
                  <c:pt idx="35">
                    <c:v>5.9989013694636697E-5</c:v>
                  </c:pt>
                  <c:pt idx="36">
                    <c:v>6.6506986317542305E-5</c:v>
                  </c:pt>
                  <c:pt idx="37">
                    <c:v>7.3298931190471603E-5</c:v>
                  </c:pt>
                  <c:pt idx="38">
                    <c:v>5.96094361808779E-5</c:v>
                  </c:pt>
                  <c:pt idx="39">
                    <c:v>5.9674103236000903E-5</c:v>
                  </c:pt>
                  <c:pt idx="40">
                    <c:v>5.8822305740732699E-5</c:v>
                  </c:pt>
                  <c:pt idx="41">
                    <c:v>5.8850772710796201E-5</c:v>
                  </c:pt>
                  <c:pt idx="42">
                    <c:v>5.8214768025803899E-5</c:v>
                  </c:pt>
                  <c:pt idx="43">
                    <c:v>6.0630424158581102E-5</c:v>
                  </c:pt>
                  <c:pt idx="44">
                    <c:v>6.1390032591872404E-5</c:v>
                  </c:pt>
                  <c:pt idx="45">
                    <c:v>5.7767641221102302E-5</c:v>
                  </c:pt>
                  <c:pt idx="46">
                    <c:v>6.7149285135522402E-5</c:v>
                  </c:pt>
                  <c:pt idx="47">
                    <c:v>5.6189711150218303E-5</c:v>
                  </c:pt>
                  <c:pt idx="48">
                    <c:v>6.3239944331317104E-5</c:v>
                  </c:pt>
                  <c:pt idx="49">
                    <c:v>6.0017616911772797E-5</c:v>
                  </c:pt>
                  <c:pt idx="50">
                    <c:v>5.4345830604457801E-5</c:v>
                  </c:pt>
                  <c:pt idx="51">
                    <c:v>5.6998506675193303E-5</c:v>
                  </c:pt>
                  <c:pt idx="52">
                    <c:v>6.9693852364992794E-5</c:v>
                  </c:pt>
                  <c:pt idx="53">
                    <c:v>6.1313651925651796E-5</c:v>
                  </c:pt>
                  <c:pt idx="54">
                    <c:v>5.8388588764625097E-5</c:v>
                  </c:pt>
                  <c:pt idx="55">
                    <c:v>5.8942363585845302E-5</c:v>
                  </c:pt>
                  <c:pt idx="56">
                    <c:v>6.1954453793770597E-5</c:v>
                  </c:pt>
                  <c:pt idx="57">
                    <c:v>6.1468904375299206E-5</c:v>
                  </c:pt>
                  <c:pt idx="58">
                    <c:v>5.4911668093988298E-5</c:v>
                  </c:pt>
                  <c:pt idx="59">
                    <c:v>6.0302265937272698E-5</c:v>
                  </c:pt>
                  <c:pt idx="60">
                    <c:v>5.7674255400486801E-5</c:v>
                  </c:pt>
                  <c:pt idx="61">
                    <c:v>6.0745468557158102E-5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yVal>
            <c:numRef>
              <c:f>'Table I2'!$J$74:$J$135</c:f>
              <c:numCache>
                <c:formatCode>0.000000</c:formatCode>
                <c:ptCount val="62"/>
                <c:pt idx="0">
                  <c:v>0.28228891726461902</c:v>
                </c:pt>
                <c:pt idx="1">
                  <c:v>0.28227914528699199</c:v>
                </c:pt>
                <c:pt idx="2">
                  <c:v>0.28230373695483801</c:v>
                </c:pt>
                <c:pt idx="3">
                  <c:v>0.28229529086690303</c:v>
                </c:pt>
                <c:pt idx="4">
                  <c:v>0.28236869350129401</c:v>
                </c:pt>
                <c:pt idx="5">
                  <c:v>0.28232196676472499</c:v>
                </c:pt>
                <c:pt idx="6">
                  <c:v>0.28231652990585399</c:v>
                </c:pt>
                <c:pt idx="7">
                  <c:v>0.28232682205295501</c:v>
                </c:pt>
                <c:pt idx="8">
                  <c:v>0.28226433101709097</c:v>
                </c:pt>
                <c:pt idx="9">
                  <c:v>0.28225953431684803</c:v>
                </c:pt>
                <c:pt idx="10">
                  <c:v>0.28226439437802497</c:v>
                </c:pt>
                <c:pt idx="11">
                  <c:v>0.28225363169690199</c:v>
                </c:pt>
                <c:pt idx="12">
                  <c:v>0.28227780691084398</c:v>
                </c:pt>
                <c:pt idx="13">
                  <c:v>0.28228379258265301</c:v>
                </c:pt>
                <c:pt idx="14">
                  <c:v>0.282271000308291</c:v>
                </c:pt>
                <c:pt idx="15">
                  <c:v>0.28233895667952402</c:v>
                </c:pt>
                <c:pt idx="16">
                  <c:v>0.282303776267254</c:v>
                </c:pt>
                <c:pt idx="17">
                  <c:v>0.28228869117265698</c:v>
                </c:pt>
                <c:pt idx="18">
                  <c:v>0.282307809280475</c:v>
                </c:pt>
                <c:pt idx="19">
                  <c:v>0.28234650521310101</c:v>
                </c:pt>
                <c:pt idx="20">
                  <c:v>0.28232722280012101</c:v>
                </c:pt>
                <c:pt idx="21">
                  <c:v>0.28235621603892003</c:v>
                </c:pt>
                <c:pt idx="22">
                  <c:v>0.28230794498116701</c:v>
                </c:pt>
                <c:pt idx="23">
                  <c:v>0.28231224490130202</c:v>
                </c:pt>
                <c:pt idx="24">
                  <c:v>0.28229277052018698</c:v>
                </c:pt>
                <c:pt idx="25">
                  <c:v>0.28230961942461602</c:v>
                </c:pt>
                <c:pt idx="26">
                  <c:v>0.282299881627467</c:v>
                </c:pt>
                <c:pt idx="27">
                  <c:v>0.282296889028886</c:v>
                </c:pt>
                <c:pt idx="28">
                  <c:v>0.28230484892236002</c:v>
                </c:pt>
                <c:pt idx="29">
                  <c:v>0.282294272821693</c:v>
                </c:pt>
                <c:pt idx="30">
                  <c:v>0.28231313879751402</c:v>
                </c:pt>
                <c:pt idx="31">
                  <c:v>0.282297063469238</c:v>
                </c:pt>
                <c:pt idx="32">
                  <c:v>0.28231302741352898</c:v>
                </c:pt>
                <c:pt idx="33">
                  <c:v>0.28230987831596699</c:v>
                </c:pt>
                <c:pt idx="34">
                  <c:v>0.282297959169313</c:v>
                </c:pt>
                <c:pt idx="35">
                  <c:v>0.28230715109143101</c:v>
                </c:pt>
                <c:pt idx="36">
                  <c:v>0.28228611385737201</c:v>
                </c:pt>
                <c:pt idx="37">
                  <c:v>0.282309322549328</c:v>
                </c:pt>
                <c:pt idx="38">
                  <c:v>0.28228112195114102</c:v>
                </c:pt>
                <c:pt idx="39">
                  <c:v>0.28228063430431599</c:v>
                </c:pt>
                <c:pt idx="40">
                  <c:v>0.282298267389332</c:v>
                </c:pt>
                <c:pt idx="41">
                  <c:v>0.28230273310270398</c:v>
                </c:pt>
                <c:pt idx="42">
                  <c:v>0.28229472028466002</c:v>
                </c:pt>
                <c:pt idx="43">
                  <c:v>0.28228974809981999</c:v>
                </c:pt>
                <c:pt idx="44">
                  <c:v>0.28230468842235001</c:v>
                </c:pt>
                <c:pt idx="45">
                  <c:v>0.282299738431467</c:v>
                </c:pt>
                <c:pt idx="46">
                  <c:v>0.28232913102035001</c:v>
                </c:pt>
                <c:pt idx="47">
                  <c:v>0.28228810189012499</c:v>
                </c:pt>
                <c:pt idx="48">
                  <c:v>0.28228199982704</c:v>
                </c:pt>
                <c:pt idx="49">
                  <c:v>0.28231626152184502</c:v>
                </c:pt>
                <c:pt idx="50">
                  <c:v>0.28231712657967101</c:v>
                </c:pt>
                <c:pt idx="51">
                  <c:v>0.28233149983533401</c:v>
                </c:pt>
                <c:pt idx="52">
                  <c:v>0.28232380347712699</c:v>
                </c:pt>
                <c:pt idx="53">
                  <c:v>0.28232959521423201</c:v>
                </c:pt>
                <c:pt idx="54">
                  <c:v>0.28228787753808499</c:v>
                </c:pt>
                <c:pt idx="55">
                  <c:v>0.28231973002834998</c:v>
                </c:pt>
                <c:pt idx="56">
                  <c:v>0.28233639774694502</c:v>
                </c:pt>
                <c:pt idx="57">
                  <c:v>0.28227335536501102</c:v>
                </c:pt>
                <c:pt idx="58">
                  <c:v>0.28228522148531499</c:v>
                </c:pt>
                <c:pt idx="59">
                  <c:v>0.28232831454644802</c:v>
                </c:pt>
                <c:pt idx="60">
                  <c:v>0.28230892606230601</c:v>
                </c:pt>
                <c:pt idx="61">
                  <c:v>0.28229635222091598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322-EF43-8062-75DD22FAAD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93551104"/>
        <c:axId val="1013709775"/>
      </c:scatterChart>
      <c:valAx>
        <c:axId val="11935511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3709775"/>
        <c:crosses val="autoZero"/>
        <c:crossBetween val="midCat"/>
      </c:valAx>
      <c:valAx>
        <c:axId val="10137097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935511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GJ-1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'Table I2'!$K$141:$K$157</c:f>
                <c:numCache>
                  <c:formatCode>General</c:formatCode>
                  <c:ptCount val="17"/>
                  <c:pt idx="0">
                    <c:v>4.7031471111356798E-5</c:v>
                  </c:pt>
                  <c:pt idx="1">
                    <c:v>4.4308870651493497E-5</c:v>
                  </c:pt>
                  <c:pt idx="2">
                    <c:v>4.9023754868886598E-5</c:v>
                  </c:pt>
                  <c:pt idx="3">
                    <c:v>4.2505363151344303E-5</c:v>
                  </c:pt>
                  <c:pt idx="4">
                    <c:v>4.7982045571479203E-5</c:v>
                  </c:pt>
                  <c:pt idx="5">
                    <c:v>5.17938225554422E-5</c:v>
                  </c:pt>
                  <c:pt idx="6">
                    <c:v>5.8970074154623502E-5</c:v>
                  </c:pt>
                  <c:pt idx="7">
                    <c:v>5.15916895979669E-5</c:v>
                  </c:pt>
                  <c:pt idx="8">
                    <c:v>5.6415822285923801E-5</c:v>
                  </c:pt>
                  <c:pt idx="9">
                    <c:v>6.4205520796607499E-5</c:v>
                  </c:pt>
                  <c:pt idx="10">
                    <c:v>7.7909102124000895E-5</c:v>
                  </c:pt>
                  <c:pt idx="11">
                    <c:v>5.3670199729429203E-5</c:v>
                  </c:pt>
                  <c:pt idx="12">
                    <c:v>7.2457514408743305E-5</c:v>
                  </c:pt>
                  <c:pt idx="13">
                    <c:v>7.6579786900494296E-5</c:v>
                  </c:pt>
                  <c:pt idx="14">
                    <c:v>5.2629739684030498E-5</c:v>
                  </c:pt>
                  <c:pt idx="15">
                    <c:v>5.52674035400694E-5</c:v>
                  </c:pt>
                  <c:pt idx="16">
                    <c:v>7.1769092995551103E-5</c:v>
                  </c:pt>
                </c:numCache>
              </c:numRef>
            </c:plus>
            <c:minus>
              <c:numRef>
                <c:f>'Table I2'!$K$141:$K$157</c:f>
                <c:numCache>
                  <c:formatCode>General</c:formatCode>
                  <c:ptCount val="17"/>
                  <c:pt idx="0">
                    <c:v>4.7031471111356798E-5</c:v>
                  </c:pt>
                  <c:pt idx="1">
                    <c:v>4.4308870651493497E-5</c:v>
                  </c:pt>
                  <c:pt idx="2">
                    <c:v>4.9023754868886598E-5</c:v>
                  </c:pt>
                  <c:pt idx="3">
                    <c:v>4.2505363151344303E-5</c:v>
                  </c:pt>
                  <c:pt idx="4">
                    <c:v>4.7982045571479203E-5</c:v>
                  </c:pt>
                  <c:pt idx="5">
                    <c:v>5.17938225554422E-5</c:v>
                  </c:pt>
                  <c:pt idx="6">
                    <c:v>5.8970074154623502E-5</c:v>
                  </c:pt>
                  <c:pt idx="7">
                    <c:v>5.15916895979669E-5</c:v>
                  </c:pt>
                  <c:pt idx="8">
                    <c:v>5.6415822285923801E-5</c:v>
                  </c:pt>
                  <c:pt idx="9">
                    <c:v>6.4205520796607499E-5</c:v>
                  </c:pt>
                  <c:pt idx="10">
                    <c:v>7.7909102124000895E-5</c:v>
                  </c:pt>
                  <c:pt idx="11">
                    <c:v>5.3670199729429203E-5</c:v>
                  </c:pt>
                  <c:pt idx="12">
                    <c:v>7.2457514408743305E-5</c:v>
                  </c:pt>
                  <c:pt idx="13">
                    <c:v>7.6579786900494296E-5</c:v>
                  </c:pt>
                  <c:pt idx="14">
                    <c:v>5.2629739684030498E-5</c:v>
                  </c:pt>
                  <c:pt idx="15">
                    <c:v>5.52674035400694E-5</c:v>
                  </c:pt>
                  <c:pt idx="16">
                    <c:v>7.1769092995551103E-5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yVal>
            <c:numRef>
              <c:f>'Table I2'!$J$141:$J$157</c:f>
              <c:numCache>
                <c:formatCode>0.000000</c:formatCode>
                <c:ptCount val="17"/>
                <c:pt idx="0">
                  <c:v>0.282013068287368</c:v>
                </c:pt>
                <c:pt idx="1">
                  <c:v>0.282047225519236</c:v>
                </c:pt>
                <c:pt idx="2">
                  <c:v>0.28196674846699998</c:v>
                </c:pt>
                <c:pt idx="3">
                  <c:v>0.28202093998663902</c:v>
                </c:pt>
                <c:pt idx="4">
                  <c:v>0.282045635598411</c:v>
                </c:pt>
                <c:pt idx="5">
                  <c:v>0.28201781963241301</c:v>
                </c:pt>
                <c:pt idx="6">
                  <c:v>0.28201835720426199</c:v>
                </c:pt>
                <c:pt idx="7">
                  <c:v>0.28197823823249701</c:v>
                </c:pt>
                <c:pt idx="8">
                  <c:v>0.28198930090144703</c:v>
                </c:pt>
                <c:pt idx="9">
                  <c:v>0.28200559912323198</c:v>
                </c:pt>
                <c:pt idx="10">
                  <c:v>0.28202099561815203</c:v>
                </c:pt>
                <c:pt idx="11">
                  <c:v>0.28200740569482702</c:v>
                </c:pt>
                <c:pt idx="12">
                  <c:v>0.28201531568337801</c:v>
                </c:pt>
                <c:pt idx="13">
                  <c:v>0.28199613513433103</c:v>
                </c:pt>
                <c:pt idx="14">
                  <c:v>0.28198382576132403</c:v>
                </c:pt>
                <c:pt idx="15">
                  <c:v>0.282011313567466</c:v>
                </c:pt>
                <c:pt idx="16">
                  <c:v>0.281999724488739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B9D-4846-B05E-0359C2CE65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93551104"/>
        <c:axId val="1013709775"/>
      </c:scatterChart>
      <c:valAx>
        <c:axId val="11935511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3709775"/>
        <c:crosses val="autoZero"/>
        <c:crossBetween val="midCat"/>
      </c:valAx>
      <c:valAx>
        <c:axId val="10137097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935511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PL_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'Table I2'!$K$163:$K$226</c:f>
                <c:numCache>
                  <c:formatCode>General</c:formatCode>
                  <c:ptCount val="64"/>
                  <c:pt idx="0">
                    <c:v>3.2842885180141102E-5</c:v>
                  </c:pt>
                  <c:pt idx="1">
                    <c:v>3.2283169465322698E-5</c:v>
                  </c:pt>
                  <c:pt idx="2">
                    <c:v>3.3198466011163397E-5</c:v>
                  </c:pt>
                  <c:pt idx="3">
                    <c:v>2.9988641197157799E-5</c:v>
                  </c:pt>
                  <c:pt idx="4">
                    <c:v>3.4075630265364003E-5</c:v>
                  </c:pt>
                  <c:pt idx="5">
                    <c:v>3.44094150085684E-5</c:v>
                  </c:pt>
                  <c:pt idx="6">
                    <c:v>3.2143772101311502E-5</c:v>
                  </c:pt>
                  <c:pt idx="7">
                    <c:v>2.81489863181649E-5</c:v>
                  </c:pt>
                  <c:pt idx="8">
                    <c:v>2.7846322092090901E-5</c:v>
                  </c:pt>
                  <c:pt idx="9">
                    <c:v>2.8230008309688701E-5</c:v>
                  </c:pt>
                  <c:pt idx="10">
                    <c:v>2.94881647604022E-5</c:v>
                  </c:pt>
                  <c:pt idx="11">
                    <c:v>2.81851105986188E-5</c:v>
                  </c:pt>
                  <c:pt idx="12">
                    <c:v>3.2226193096023898E-5</c:v>
                  </c:pt>
                  <c:pt idx="13">
                    <c:v>3.2626182650610303E-5</c:v>
                  </c:pt>
                  <c:pt idx="14">
                    <c:v>3.0708538578208999E-5</c:v>
                  </c:pt>
                  <c:pt idx="15">
                    <c:v>3.2757667608105501E-5</c:v>
                  </c:pt>
                  <c:pt idx="16">
                    <c:v>2.9678372825765899E-5</c:v>
                  </c:pt>
                  <c:pt idx="17">
                    <c:v>2.9364719936693701E-5</c:v>
                  </c:pt>
                  <c:pt idx="18">
                    <c:v>3.0297337939577199E-5</c:v>
                  </c:pt>
                  <c:pt idx="19">
                    <c:v>3.1931711138537098E-5</c:v>
                  </c:pt>
                  <c:pt idx="20">
                    <c:v>3.1452094172955597E-5</c:v>
                  </c:pt>
                  <c:pt idx="21">
                    <c:v>3.1536637152655402E-5</c:v>
                  </c:pt>
                  <c:pt idx="22">
                    <c:v>3.0109942522014899E-5</c:v>
                  </c:pt>
                  <c:pt idx="23">
                    <c:v>3.2875016532403199E-5</c:v>
                  </c:pt>
                  <c:pt idx="24">
                    <c:v>3.3002162208487202E-5</c:v>
                  </c:pt>
                  <c:pt idx="25">
                    <c:v>3.2167787791600202E-5</c:v>
                  </c:pt>
                  <c:pt idx="26">
                    <c:v>3.3572547653840398E-5</c:v>
                  </c:pt>
                  <c:pt idx="27">
                    <c:v>3.4088676197104898E-5</c:v>
                  </c:pt>
                  <c:pt idx="28">
                    <c:v>3.3128012432135703E-5</c:v>
                  </c:pt>
                  <c:pt idx="29">
                    <c:v>3.35837707007431E-5</c:v>
                  </c:pt>
                  <c:pt idx="30">
                    <c:v>4.3399020861468202E-5</c:v>
                  </c:pt>
                  <c:pt idx="31">
                    <c:v>3.68520335946972E-5</c:v>
                  </c:pt>
                  <c:pt idx="32">
                    <c:v>3.5890754129346403E-5</c:v>
                  </c:pt>
                  <c:pt idx="33">
                    <c:v>3.3522511695844098E-5</c:v>
                  </c:pt>
                  <c:pt idx="34">
                    <c:v>3.3852403252987203E-5</c:v>
                  </c:pt>
                  <c:pt idx="35">
                    <c:v>3.2704273399326599E-5</c:v>
                  </c:pt>
                  <c:pt idx="36">
                    <c:v>3.71635051753236E-5</c:v>
                  </c:pt>
                  <c:pt idx="37">
                    <c:v>3.8018220344332902E-5</c:v>
                  </c:pt>
                  <c:pt idx="38">
                    <c:v>3.4781756170086302E-5</c:v>
                  </c:pt>
                  <c:pt idx="39">
                    <c:v>3.6000498357869899E-5</c:v>
                  </c:pt>
                  <c:pt idx="40">
                    <c:v>3.4481466208763601E-5</c:v>
                  </c:pt>
                  <c:pt idx="41">
                    <c:v>4.1222081988364502E-5</c:v>
                  </c:pt>
                  <c:pt idx="42">
                    <c:v>3.5938442467802598E-5</c:v>
                  </c:pt>
                  <c:pt idx="43">
                    <c:v>3.8086299840318597E-5</c:v>
                  </c:pt>
                  <c:pt idx="44">
                    <c:v>3.6073771650154898E-5</c:v>
                  </c:pt>
                  <c:pt idx="45">
                    <c:v>3.5733549026554198E-5</c:v>
                  </c:pt>
                  <c:pt idx="46">
                    <c:v>3.70557676732951E-5</c:v>
                  </c:pt>
                  <c:pt idx="47">
                    <c:v>4.13318994267777E-5</c:v>
                  </c:pt>
                  <c:pt idx="48">
                    <c:v>3.8661882728357201E-5</c:v>
                  </c:pt>
                  <c:pt idx="49">
                    <c:v>3.3075139816767597E-5</c:v>
                  </c:pt>
                  <c:pt idx="50">
                    <c:v>3.12289511238285E-5</c:v>
                  </c:pt>
                  <c:pt idx="51">
                    <c:v>3.2185205634529699E-5</c:v>
                  </c:pt>
                  <c:pt idx="52">
                    <c:v>3.0738801406193797E-5</c:v>
                  </c:pt>
                  <c:pt idx="53">
                    <c:v>3.4161987818514399E-5</c:v>
                  </c:pt>
                  <c:pt idx="54">
                    <c:v>3.4971773250358303E-5</c:v>
                  </c:pt>
                  <c:pt idx="55">
                    <c:v>3.2143696230096403E-5</c:v>
                  </c:pt>
                  <c:pt idx="56">
                    <c:v>3.4547435427801203E-5</c:v>
                  </c:pt>
                  <c:pt idx="57">
                    <c:v>3.3433591430759303E-5</c:v>
                  </c:pt>
                  <c:pt idx="58">
                    <c:v>3.5865238447482099E-5</c:v>
                  </c:pt>
                  <c:pt idx="59">
                    <c:v>3.2882557498146898E-5</c:v>
                  </c:pt>
                  <c:pt idx="60">
                    <c:v>3.4381446087337101E-5</c:v>
                  </c:pt>
                  <c:pt idx="61">
                    <c:v>3.2928798571387098E-5</c:v>
                  </c:pt>
                  <c:pt idx="62">
                    <c:v>3.5128233725357502E-5</c:v>
                  </c:pt>
                  <c:pt idx="63">
                    <c:v>3.5355479822399399E-5</c:v>
                  </c:pt>
                </c:numCache>
              </c:numRef>
            </c:plus>
            <c:minus>
              <c:numRef>
                <c:f>'Table I2'!$K$163:$K$226</c:f>
                <c:numCache>
                  <c:formatCode>General</c:formatCode>
                  <c:ptCount val="64"/>
                  <c:pt idx="0">
                    <c:v>3.2842885180141102E-5</c:v>
                  </c:pt>
                  <c:pt idx="1">
                    <c:v>3.2283169465322698E-5</c:v>
                  </c:pt>
                  <c:pt idx="2">
                    <c:v>3.3198466011163397E-5</c:v>
                  </c:pt>
                  <c:pt idx="3">
                    <c:v>2.9988641197157799E-5</c:v>
                  </c:pt>
                  <c:pt idx="4">
                    <c:v>3.4075630265364003E-5</c:v>
                  </c:pt>
                  <c:pt idx="5">
                    <c:v>3.44094150085684E-5</c:v>
                  </c:pt>
                  <c:pt idx="6">
                    <c:v>3.2143772101311502E-5</c:v>
                  </c:pt>
                  <c:pt idx="7">
                    <c:v>2.81489863181649E-5</c:v>
                  </c:pt>
                  <c:pt idx="8">
                    <c:v>2.7846322092090901E-5</c:v>
                  </c:pt>
                  <c:pt idx="9">
                    <c:v>2.8230008309688701E-5</c:v>
                  </c:pt>
                  <c:pt idx="10">
                    <c:v>2.94881647604022E-5</c:v>
                  </c:pt>
                  <c:pt idx="11">
                    <c:v>2.81851105986188E-5</c:v>
                  </c:pt>
                  <c:pt idx="12">
                    <c:v>3.2226193096023898E-5</c:v>
                  </c:pt>
                  <c:pt idx="13">
                    <c:v>3.2626182650610303E-5</c:v>
                  </c:pt>
                  <c:pt idx="14">
                    <c:v>3.0708538578208999E-5</c:v>
                  </c:pt>
                  <c:pt idx="15">
                    <c:v>3.2757667608105501E-5</c:v>
                  </c:pt>
                  <c:pt idx="16">
                    <c:v>2.9678372825765899E-5</c:v>
                  </c:pt>
                  <c:pt idx="17">
                    <c:v>2.9364719936693701E-5</c:v>
                  </c:pt>
                  <c:pt idx="18">
                    <c:v>3.0297337939577199E-5</c:v>
                  </c:pt>
                  <c:pt idx="19">
                    <c:v>3.1931711138537098E-5</c:v>
                  </c:pt>
                  <c:pt idx="20">
                    <c:v>3.1452094172955597E-5</c:v>
                  </c:pt>
                  <c:pt idx="21">
                    <c:v>3.1536637152655402E-5</c:v>
                  </c:pt>
                  <c:pt idx="22">
                    <c:v>3.0109942522014899E-5</c:v>
                  </c:pt>
                  <c:pt idx="23">
                    <c:v>3.2875016532403199E-5</c:v>
                  </c:pt>
                  <c:pt idx="24">
                    <c:v>3.3002162208487202E-5</c:v>
                  </c:pt>
                  <c:pt idx="25">
                    <c:v>3.2167787791600202E-5</c:v>
                  </c:pt>
                  <c:pt idx="26">
                    <c:v>3.3572547653840398E-5</c:v>
                  </c:pt>
                  <c:pt idx="27">
                    <c:v>3.4088676197104898E-5</c:v>
                  </c:pt>
                  <c:pt idx="28">
                    <c:v>3.3128012432135703E-5</c:v>
                  </c:pt>
                  <c:pt idx="29">
                    <c:v>3.35837707007431E-5</c:v>
                  </c:pt>
                  <c:pt idx="30">
                    <c:v>4.3399020861468202E-5</c:v>
                  </c:pt>
                  <c:pt idx="31">
                    <c:v>3.68520335946972E-5</c:v>
                  </c:pt>
                  <c:pt idx="32">
                    <c:v>3.5890754129346403E-5</c:v>
                  </c:pt>
                  <c:pt idx="33">
                    <c:v>3.3522511695844098E-5</c:v>
                  </c:pt>
                  <c:pt idx="34">
                    <c:v>3.3852403252987203E-5</c:v>
                  </c:pt>
                  <c:pt idx="35">
                    <c:v>3.2704273399326599E-5</c:v>
                  </c:pt>
                  <c:pt idx="36">
                    <c:v>3.71635051753236E-5</c:v>
                  </c:pt>
                  <c:pt idx="37">
                    <c:v>3.8018220344332902E-5</c:v>
                  </c:pt>
                  <c:pt idx="38">
                    <c:v>3.4781756170086302E-5</c:v>
                  </c:pt>
                  <c:pt idx="39">
                    <c:v>3.6000498357869899E-5</c:v>
                  </c:pt>
                  <c:pt idx="40">
                    <c:v>3.4481466208763601E-5</c:v>
                  </c:pt>
                  <c:pt idx="41">
                    <c:v>4.1222081988364502E-5</c:v>
                  </c:pt>
                  <c:pt idx="42">
                    <c:v>3.5938442467802598E-5</c:v>
                  </c:pt>
                  <c:pt idx="43">
                    <c:v>3.8086299840318597E-5</c:v>
                  </c:pt>
                  <c:pt idx="44">
                    <c:v>3.6073771650154898E-5</c:v>
                  </c:pt>
                  <c:pt idx="45">
                    <c:v>3.5733549026554198E-5</c:v>
                  </c:pt>
                  <c:pt idx="46">
                    <c:v>3.70557676732951E-5</c:v>
                  </c:pt>
                  <c:pt idx="47">
                    <c:v>4.13318994267777E-5</c:v>
                  </c:pt>
                  <c:pt idx="48">
                    <c:v>3.8661882728357201E-5</c:v>
                  </c:pt>
                  <c:pt idx="49">
                    <c:v>3.3075139816767597E-5</c:v>
                  </c:pt>
                  <c:pt idx="50">
                    <c:v>3.12289511238285E-5</c:v>
                  </c:pt>
                  <c:pt idx="51">
                    <c:v>3.2185205634529699E-5</c:v>
                  </c:pt>
                  <c:pt idx="52">
                    <c:v>3.0738801406193797E-5</c:v>
                  </c:pt>
                  <c:pt idx="53">
                    <c:v>3.4161987818514399E-5</c:v>
                  </c:pt>
                  <c:pt idx="54">
                    <c:v>3.4971773250358303E-5</c:v>
                  </c:pt>
                  <c:pt idx="55">
                    <c:v>3.2143696230096403E-5</c:v>
                  </c:pt>
                  <c:pt idx="56">
                    <c:v>3.4547435427801203E-5</c:v>
                  </c:pt>
                  <c:pt idx="57">
                    <c:v>3.3433591430759303E-5</c:v>
                  </c:pt>
                  <c:pt idx="58">
                    <c:v>3.5865238447482099E-5</c:v>
                  </c:pt>
                  <c:pt idx="59">
                    <c:v>3.2882557498146898E-5</c:v>
                  </c:pt>
                  <c:pt idx="60">
                    <c:v>3.4381446087337101E-5</c:v>
                  </c:pt>
                  <c:pt idx="61">
                    <c:v>3.2928798571387098E-5</c:v>
                  </c:pt>
                  <c:pt idx="62">
                    <c:v>3.5128233725357502E-5</c:v>
                  </c:pt>
                  <c:pt idx="63">
                    <c:v>3.5355479822399399E-5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yVal>
            <c:numRef>
              <c:f>'Table I2'!$J$163:$J$226</c:f>
              <c:numCache>
                <c:formatCode>0.000000</c:formatCode>
                <c:ptCount val="64"/>
                <c:pt idx="0">
                  <c:v>0.28248218901194799</c:v>
                </c:pt>
                <c:pt idx="1">
                  <c:v>0.28248280891599797</c:v>
                </c:pt>
                <c:pt idx="2">
                  <c:v>0.28246915548807899</c:v>
                </c:pt>
                <c:pt idx="3">
                  <c:v>0.28249746757037802</c:v>
                </c:pt>
                <c:pt idx="4">
                  <c:v>0.282485444687884</c:v>
                </c:pt>
                <c:pt idx="5">
                  <c:v>0.282474934261571</c:v>
                </c:pt>
                <c:pt idx="6">
                  <c:v>0.28246825126321901</c:v>
                </c:pt>
                <c:pt idx="7">
                  <c:v>0.28251648347234198</c:v>
                </c:pt>
                <c:pt idx="8">
                  <c:v>0.28249316086756898</c:v>
                </c:pt>
                <c:pt idx="9">
                  <c:v>0.282461221573996</c:v>
                </c:pt>
                <c:pt idx="10">
                  <c:v>0.28246648222913601</c:v>
                </c:pt>
                <c:pt idx="11">
                  <c:v>0.28248069284243499</c:v>
                </c:pt>
                <c:pt idx="12">
                  <c:v>0.28250109085800801</c:v>
                </c:pt>
                <c:pt idx="13">
                  <c:v>0.28247002499923102</c:v>
                </c:pt>
                <c:pt idx="14">
                  <c:v>0.28247367458532002</c:v>
                </c:pt>
                <c:pt idx="15">
                  <c:v>0.28249077067657102</c:v>
                </c:pt>
                <c:pt idx="16">
                  <c:v>0.28245876009052701</c:v>
                </c:pt>
                <c:pt idx="17">
                  <c:v>0.28247887072723599</c:v>
                </c:pt>
                <c:pt idx="18">
                  <c:v>0.282486235744425</c:v>
                </c:pt>
                <c:pt idx="19">
                  <c:v>0.28251624047156598</c:v>
                </c:pt>
                <c:pt idx="20">
                  <c:v>0.28247521428786099</c:v>
                </c:pt>
                <c:pt idx="21">
                  <c:v>0.28247325515403698</c:v>
                </c:pt>
                <c:pt idx="22">
                  <c:v>0.282483570173578</c:v>
                </c:pt>
                <c:pt idx="23">
                  <c:v>0.28245941526656498</c:v>
                </c:pt>
                <c:pt idx="24">
                  <c:v>0.28249435212570501</c:v>
                </c:pt>
                <c:pt idx="25">
                  <c:v>0.28251424555181198</c:v>
                </c:pt>
                <c:pt idx="26">
                  <c:v>0.28247329489214301</c:v>
                </c:pt>
                <c:pt idx="27">
                  <c:v>0.28247504744673302</c:v>
                </c:pt>
                <c:pt idx="28">
                  <c:v>0.282467012077109</c:v>
                </c:pt>
                <c:pt idx="29">
                  <c:v>0.28249063274313002</c:v>
                </c:pt>
                <c:pt idx="30">
                  <c:v>0.28250366885990502</c:v>
                </c:pt>
                <c:pt idx="31">
                  <c:v>0.28248829520775698</c:v>
                </c:pt>
                <c:pt idx="32">
                  <c:v>0.28248453235399701</c:v>
                </c:pt>
                <c:pt idx="33">
                  <c:v>0.28246839598645901</c:v>
                </c:pt>
                <c:pt idx="34">
                  <c:v>0.282460883703397</c:v>
                </c:pt>
                <c:pt idx="35">
                  <c:v>0.28250524992678899</c:v>
                </c:pt>
                <c:pt idx="36">
                  <c:v>0.28246439939948098</c:v>
                </c:pt>
                <c:pt idx="37">
                  <c:v>0.28251568196105598</c:v>
                </c:pt>
                <c:pt idx="38">
                  <c:v>0.28247794507380602</c:v>
                </c:pt>
                <c:pt idx="39">
                  <c:v>0.28243901802280702</c:v>
                </c:pt>
                <c:pt idx="40">
                  <c:v>0.28248015564582601</c:v>
                </c:pt>
                <c:pt idx="41">
                  <c:v>0.282487088387117</c:v>
                </c:pt>
                <c:pt idx="42">
                  <c:v>0.28248260401571801</c:v>
                </c:pt>
                <c:pt idx="43">
                  <c:v>0.28248936183397</c:v>
                </c:pt>
                <c:pt idx="44">
                  <c:v>0.28250724394691901</c:v>
                </c:pt>
                <c:pt idx="45">
                  <c:v>0.28247468719706598</c:v>
                </c:pt>
                <c:pt idx="46">
                  <c:v>0.28246012678001597</c:v>
                </c:pt>
                <c:pt idx="47">
                  <c:v>0.28248899994415</c:v>
                </c:pt>
                <c:pt idx="48">
                  <c:v>0.28249368715873802</c:v>
                </c:pt>
                <c:pt idx="49">
                  <c:v>0.28251564442155602</c:v>
                </c:pt>
                <c:pt idx="50">
                  <c:v>0.282478300921154</c:v>
                </c:pt>
                <c:pt idx="51">
                  <c:v>0.28247462155077602</c:v>
                </c:pt>
                <c:pt idx="52">
                  <c:v>0.28247625843327001</c:v>
                </c:pt>
                <c:pt idx="53">
                  <c:v>0.282470110872728</c:v>
                </c:pt>
                <c:pt idx="54">
                  <c:v>0.282490993872477</c:v>
                </c:pt>
                <c:pt idx="55">
                  <c:v>0.282488089310445</c:v>
                </c:pt>
                <c:pt idx="56">
                  <c:v>0.28248625760781698</c:v>
                </c:pt>
                <c:pt idx="57">
                  <c:v>0.28247781130161698</c:v>
                </c:pt>
                <c:pt idx="58">
                  <c:v>0.28250808371951203</c:v>
                </c:pt>
                <c:pt idx="59">
                  <c:v>0.282506553977381</c:v>
                </c:pt>
                <c:pt idx="60">
                  <c:v>0.28245168744370303</c:v>
                </c:pt>
                <c:pt idx="61">
                  <c:v>0.282495456748241</c:v>
                </c:pt>
                <c:pt idx="62">
                  <c:v>0.28246280392059298</c:v>
                </c:pt>
                <c:pt idx="63">
                  <c:v>0.28249432061895302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4C6-C14C-B4E8-D23548A3AF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93551104"/>
        <c:axId val="1013709775"/>
      </c:scatterChart>
      <c:valAx>
        <c:axId val="11935511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3709775"/>
        <c:crosses val="autoZero"/>
        <c:crossBetween val="midCat"/>
      </c:valAx>
      <c:valAx>
        <c:axId val="10137097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935511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FC-1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'Table I2'!$K$232:$K$295</c:f>
                <c:numCache>
                  <c:formatCode>General</c:formatCode>
                  <c:ptCount val="64"/>
                  <c:pt idx="0">
                    <c:v>4.1810876615213702E-5</c:v>
                  </c:pt>
                  <c:pt idx="1">
                    <c:v>4.2457598429733498E-5</c:v>
                  </c:pt>
                  <c:pt idx="2">
                    <c:v>4.5037211142655398E-5</c:v>
                  </c:pt>
                  <c:pt idx="3">
                    <c:v>4.1173309301625301E-5</c:v>
                  </c:pt>
                  <c:pt idx="4">
                    <c:v>4.1056179923376302E-5</c:v>
                  </c:pt>
                  <c:pt idx="5">
                    <c:v>3.7912485737652702E-5</c:v>
                  </c:pt>
                  <c:pt idx="6">
                    <c:v>3.3412087805986397E-5</c:v>
                  </c:pt>
                  <c:pt idx="7">
                    <c:v>3.8655266102763199E-5</c:v>
                  </c:pt>
                  <c:pt idx="8">
                    <c:v>4.6031923929656097E-5</c:v>
                  </c:pt>
                  <c:pt idx="9">
                    <c:v>4.2738666503535898E-5</c:v>
                  </c:pt>
                  <c:pt idx="10">
                    <c:v>4.6088507067172298E-5</c:v>
                  </c:pt>
                  <c:pt idx="11">
                    <c:v>4.3194923733385098E-5</c:v>
                  </c:pt>
                  <c:pt idx="12">
                    <c:v>4.4181755458863099E-5</c:v>
                  </c:pt>
                  <c:pt idx="13">
                    <c:v>4.3000532477996098E-5</c:v>
                  </c:pt>
                  <c:pt idx="14">
                    <c:v>4.48794731051235E-5</c:v>
                  </c:pt>
                  <c:pt idx="15">
                    <c:v>4.07540647993031E-5</c:v>
                  </c:pt>
                  <c:pt idx="16">
                    <c:v>4.6305889545695098E-5</c:v>
                  </c:pt>
                  <c:pt idx="17">
                    <c:v>5.0380844870623497E-5</c:v>
                  </c:pt>
                  <c:pt idx="18">
                    <c:v>4.4871175849666701E-5</c:v>
                  </c:pt>
                  <c:pt idx="19">
                    <c:v>4.3101031466054703E-5</c:v>
                  </c:pt>
                  <c:pt idx="20">
                    <c:v>5.8952887749209397E-5</c:v>
                  </c:pt>
                  <c:pt idx="21">
                    <c:v>4.8752156779235898E-5</c:v>
                  </c:pt>
                  <c:pt idx="22">
                    <c:v>4.6861452450014199E-5</c:v>
                  </c:pt>
                  <c:pt idx="23">
                    <c:v>4.1935735252308097E-5</c:v>
                  </c:pt>
                  <c:pt idx="24">
                    <c:v>4.7950840408270902E-5</c:v>
                  </c:pt>
                  <c:pt idx="25">
                    <c:v>4.3799914247197498E-5</c:v>
                  </c:pt>
                  <c:pt idx="26">
                    <c:v>4.6234553681063703E-5</c:v>
                  </c:pt>
                  <c:pt idx="27">
                    <c:v>5.4627304981612898E-5</c:v>
                  </c:pt>
                  <c:pt idx="28">
                    <c:v>6.6233045187999597E-5</c:v>
                  </c:pt>
                  <c:pt idx="29">
                    <c:v>7.1550096332430007E-5</c:v>
                  </c:pt>
                  <c:pt idx="30">
                    <c:v>6.1598563527887496E-5</c:v>
                  </c:pt>
                  <c:pt idx="31">
                    <c:v>5.0889004253866702E-5</c:v>
                  </c:pt>
                  <c:pt idx="32">
                    <c:v>5.0918597006582702E-5</c:v>
                  </c:pt>
                  <c:pt idx="33">
                    <c:v>5.5520492511462803E-5</c:v>
                  </c:pt>
                  <c:pt idx="34">
                    <c:v>4.8700212112488697E-5</c:v>
                  </c:pt>
                  <c:pt idx="35">
                    <c:v>5.9692899176203198E-5</c:v>
                  </c:pt>
                  <c:pt idx="36">
                    <c:v>5.7978231480247303E-5</c:v>
                  </c:pt>
                  <c:pt idx="37">
                    <c:v>5.1515560708909801E-5</c:v>
                  </c:pt>
                  <c:pt idx="38">
                    <c:v>4.7926796600815302E-5</c:v>
                  </c:pt>
                  <c:pt idx="39">
                    <c:v>4.7771811694243002E-5</c:v>
                  </c:pt>
                  <c:pt idx="40">
                    <c:v>4.8974261519331597E-5</c:v>
                  </c:pt>
                  <c:pt idx="41">
                    <c:v>4.1961482642027398E-5</c:v>
                  </c:pt>
                  <c:pt idx="42">
                    <c:v>4.0357924528520201E-5</c:v>
                  </c:pt>
                  <c:pt idx="43">
                    <c:v>4.6641405430713303E-5</c:v>
                  </c:pt>
                  <c:pt idx="44">
                    <c:v>4.8367462845528302E-5</c:v>
                  </c:pt>
                  <c:pt idx="45">
                    <c:v>4.75454052823411E-5</c:v>
                  </c:pt>
                  <c:pt idx="46">
                    <c:v>4.11150981731518E-5</c:v>
                  </c:pt>
                  <c:pt idx="47">
                    <c:v>4.1700296517160201E-5</c:v>
                  </c:pt>
                  <c:pt idx="48">
                    <c:v>5.4473764971416302E-5</c:v>
                  </c:pt>
                  <c:pt idx="49">
                    <c:v>4.30179410139029E-5</c:v>
                  </c:pt>
                  <c:pt idx="50">
                    <c:v>6.6106331236743797E-5</c:v>
                  </c:pt>
                  <c:pt idx="51">
                    <c:v>7.0185302473886303E-5</c:v>
                  </c:pt>
                  <c:pt idx="52">
                    <c:v>6.3824965769982694E-5</c:v>
                  </c:pt>
                  <c:pt idx="53">
                    <c:v>5.1224740344416302E-4</c:v>
                  </c:pt>
                  <c:pt idx="54">
                    <c:v>5.1063773866316198E-5</c:v>
                  </c:pt>
                  <c:pt idx="55">
                    <c:v>5.8604811850395697E-5</c:v>
                  </c:pt>
                  <c:pt idx="56">
                    <c:v>6.3060900414964996E-5</c:v>
                  </c:pt>
                  <c:pt idx="57">
                    <c:v>6.3211147138831394E-5</c:v>
                  </c:pt>
                  <c:pt idx="58">
                    <c:v>6.3421965481507203E-5</c:v>
                  </c:pt>
                  <c:pt idx="59">
                    <c:v>7.1685795692880293E-5</c:v>
                  </c:pt>
                  <c:pt idx="60">
                    <c:v>6.05090513561188E-5</c:v>
                  </c:pt>
                  <c:pt idx="61">
                    <c:v>5.96510417603359E-5</c:v>
                  </c:pt>
                  <c:pt idx="62">
                    <c:v>6.1577443713460095E-5</c:v>
                  </c:pt>
                  <c:pt idx="63">
                    <c:v>5.3312594395617999E-5</c:v>
                  </c:pt>
                </c:numCache>
              </c:numRef>
            </c:plus>
            <c:minus>
              <c:numRef>
                <c:f>'Table I2'!$K$232:$K$295</c:f>
                <c:numCache>
                  <c:formatCode>General</c:formatCode>
                  <c:ptCount val="64"/>
                  <c:pt idx="0">
                    <c:v>4.1810876615213702E-5</c:v>
                  </c:pt>
                  <c:pt idx="1">
                    <c:v>4.2457598429733498E-5</c:v>
                  </c:pt>
                  <c:pt idx="2">
                    <c:v>4.5037211142655398E-5</c:v>
                  </c:pt>
                  <c:pt idx="3">
                    <c:v>4.1173309301625301E-5</c:v>
                  </c:pt>
                  <c:pt idx="4">
                    <c:v>4.1056179923376302E-5</c:v>
                  </c:pt>
                  <c:pt idx="5">
                    <c:v>3.7912485737652702E-5</c:v>
                  </c:pt>
                  <c:pt idx="6">
                    <c:v>3.3412087805986397E-5</c:v>
                  </c:pt>
                  <c:pt idx="7">
                    <c:v>3.8655266102763199E-5</c:v>
                  </c:pt>
                  <c:pt idx="8">
                    <c:v>4.6031923929656097E-5</c:v>
                  </c:pt>
                  <c:pt idx="9">
                    <c:v>4.2738666503535898E-5</c:v>
                  </c:pt>
                  <c:pt idx="10">
                    <c:v>4.6088507067172298E-5</c:v>
                  </c:pt>
                  <c:pt idx="11">
                    <c:v>4.3194923733385098E-5</c:v>
                  </c:pt>
                  <c:pt idx="12">
                    <c:v>4.4181755458863099E-5</c:v>
                  </c:pt>
                  <c:pt idx="13">
                    <c:v>4.3000532477996098E-5</c:v>
                  </c:pt>
                  <c:pt idx="14">
                    <c:v>4.48794731051235E-5</c:v>
                  </c:pt>
                  <c:pt idx="15">
                    <c:v>4.07540647993031E-5</c:v>
                  </c:pt>
                  <c:pt idx="16">
                    <c:v>4.6305889545695098E-5</c:v>
                  </c:pt>
                  <c:pt idx="17">
                    <c:v>5.0380844870623497E-5</c:v>
                  </c:pt>
                  <c:pt idx="18">
                    <c:v>4.4871175849666701E-5</c:v>
                  </c:pt>
                  <c:pt idx="19">
                    <c:v>4.3101031466054703E-5</c:v>
                  </c:pt>
                  <c:pt idx="20">
                    <c:v>5.8952887749209397E-5</c:v>
                  </c:pt>
                  <c:pt idx="21">
                    <c:v>4.8752156779235898E-5</c:v>
                  </c:pt>
                  <c:pt idx="22">
                    <c:v>4.6861452450014199E-5</c:v>
                  </c:pt>
                  <c:pt idx="23">
                    <c:v>4.1935735252308097E-5</c:v>
                  </c:pt>
                  <c:pt idx="24">
                    <c:v>4.7950840408270902E-5</c:v>
                  </c:pt>
                  <c:pt idx="25">
                    <c:v>4.3799914247197498E-5</c:v>
                  </c:pt>
                  <c:pt idx="26">
                    <c:v>4.6234553681063703E-5</c:v>
                  </c:pt>
                  <c:pt idx="27">
                    <c:v>5.4627304981612898E-5</c:v>
                  </c:pt>
                  <c:pt idx="28">
                    <c:v>6.6233045187999597E-5</c:v>
                  </c:pt>
                  <c:pt idx="29">
                    <c:v>7.1550096332430007E-5</c:v>
                  </c:pt>
                  <c:pt idx="30">
                    <c:v>6.1598563527887496E-5</c:v>
                  </c:pt>
                  <c:pt idx="31">
                    <c:v>5.0889004253866702E-5</c:v>
                  </c:pt>
                  <c:pt idx="32">
                    <c:v>5.0918597006582702E-5</c:v>
                  </c:pt>
                  <c:pt idx="33">
                    <c:v>5.5520492511462803E-5</c:v>
                  </c:pt>
                  <c:pt idx="34">
                    <c:v>4.8700212112488697E-5</c:v>
                  </c:pt>
                  <c:pt idx="35">
                    <c:v>5.9692899176203198E-5</c:v>
                  </c:pt>
                  <c:pt idx="36">
                    <c:v>5.7978231480247303E-5</c:v>
                  </c:pt>
                  <c:pt idx="37">
                    <c:v>5.1515560708909801E-5</c:v>
                  </c:pt>
                  <c:pt idx="38">
                    <c:v>4.7926796600815302E-5</c:v>
                  </c:pt>
                  <c:pt idx="39">
                    <c:v>4.7771811694243002E-5</c:v>
                  </c:pt>
                  <c:pt idx="40">
                    <c:v>4.8974261519331597E-5</c:v>
                  </c:pt>
                  <c:pt idx="41">
                    <c:v>4.1961482642027398E-5</c:v>
                  </c:pt>
                  <c:pt idx="42">
                    <c:v>4.0357924528520201E-5</c:v>
                  </c:pt>
                  <c:pt idx="43">
                    <c:v>4.6641405430713303E-5</c:v>
                  </c:pt>
                  <c:pt idx="44">
                    <c:v>4.8367462845528302E-5</c:v>
                  </c:pt>
                  <c:pt idx="45">
                    <c:v>4.75454052823411E-5</c:v>
                  </c:pt>
                  <c:pt idx="46">
                    <c:v>4.11150981731518E-5</c:v>
                  </c:pt>
                  <c:pt idx="47">
                    <c:v>4.1700296517160201E-5</c:v>
                  </c:pt>
                  <c:pt idx="48">
                    <c:v>5.4473764971416302E-5</c:v>
                  </c:pt>
                  <c:pt idx="49">
                    <c:v>4.30179410139029E-5</c:v>
                  </c:pt>
                  <c:pt idx="50">
                    <c:v>6.6106331236743797E-5</c:v>
                  </c:pt>
                  <c:pt idx="51">
                    <c:v>7.0185302473886303E-5</c:v>
                  </c:pt>
                  <c:pt idx="52">
                    <c:v>6.3824965769982694E-5</c:v>
                  </c:pt>
                  <c:pt idx="53">
                    <c:v>5.1224740344416302E-4</c:v>
                  </c:pt>
                  <c:pt idx="54">
                    <c:v>5.1063773866316198E-5</c:v>
                  </c:pt>
                  <c:pt idx="55">
                    <c:v>5.8604811850395697E-5</c:v>
                  </c:pt>
                  <c:pt idx="56">
                    <c:v>6.3060900414964996E-5</c:v>
                  </c:pt>
                  <c:pt idx="57">
                    <c:v>6.3211147138831394E-5</c:v>
                  </c:pt>
                  <c:pt idx="58">
                    <c:v>6.3421965481507203E-5</c:v>
                  </c:pt>
                  <c:pt idx="59">
                    <c:v>7.1685795692880293E-5</c:v>
                  </c:pt>
                  <c:pt idx="60">
                    <c:v>6.05090513561188E-5</c:v>
                  </c:pt>
                  <c:pt idx="61">
                    <c:v>5.96510417603359E-5</c:v>
                  </c:pt>
                  <c:pt idx="62">
                    <c:v>6.1577443713460095E-5</c:v>
                  </c:pt>
                  <c:pt idx="63">
                    <c:v>5.3312594395617999E-5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yVal>
            <c:numRef>
              <c:f>'Table I2'!$J$232:$J$295</c:f>
              <c:numCache>
                <c:formatCode>0.000000</c:formatCode>
                <c:ptCount val="64"/>
                <c:pt idx="0">
                  <c:v>0.28220566919234003</c:v>
                </c:pt>
                <c:pt idx="1">
                  <c:v>0.28218999720166799</c:v>
                </c:pt>
                <c:pt idx="2">
                  <c:v>0.28219894214407099</c:v>
                </c:pt>
                <c:pt idx="3">
                  <c:v>0.28220969209315599</c:v>
                </c:pt>
                <c:pt idx="4">
                  <c:v>0.28219119235564699</c:v>
                </c:pt>
                <c:pt idx="5">
                  <c:v>0.28219582054745701</c:v>
                </c:pt>
                <c:pt idx="6">
                  <c:v>0.28219587002357499</c:v>
                </c:pt>
                <c:pt idx="7">
                  <c:v>0.28217701794047301</c:v>
                </c:pt>
                <c:pt idx="8">
                  <c:v>0.28216643974230299</c:v>
                </c:pt>
                <c:pt idx="9">
                  <c:v>0.28215307173912901</c:v>
                </c:pt>
                <c:pt idx="10">
                  <c:v>0.282153840551436</c:v>
                </c:pt>
                <c:pt idx="11">
                  <c:v>0.28219555674317998</c:v>
                </c:pt>
                <c:pt idx="12">
                  <c:v>0.28216774670769701</c:v>
                </c:pt>
                <c:pt idx="13">
                  <c:v>0.28217937918143299</c:v>
                </c:pt>
                <c:pt idx="14">
                  <c:v>0.28217027452153198</c:v>
                </c:pt>
                <c:pt idx="15">
                  <c:v>0.28223940012007498</c:v>
                </c:pt>
                <c:pt idx="16">
                  <c:v>0.28220322349654298</c:v>
                </c:pt>
                <c:pt idx="17">
                  <c:v>0.282215063335227</c:v>
                </c:pt>
                <c:pt idx="18">
                  <c:v>0.28220565730886699</c:v>
                </c:pt>
                <c:pt idx="19">
                  <c:v>0.282232693312508</c:v>
                </c:pt>
                <c:pt idx="20">
                  <c:v>0.28219410050844701</c:v>
                </c:pt>
                <c:pt idx="21">
                  <c:v>0.282171704645791</c:v>
                </c:pt>
                <c:pt idx="22">
                  <c:v>0.28222115754822702</c:v>
                </c:pt>
                <c:pt idx="23">
                  <c:v>0.28219608051934297</c:v>
                </c:pt>
                <c:pt idx="24">
                  <c:v>0.28217319661955997</c:v>
                </c:pt>
                <c:pt idx="25">
                  <c:v>0.28219872314897698</c:v>
                </c:pt>
                <c:pt idx="26">
                  <c:v>0.28217347188530401</c:v>
                </c:pt>
                <c:pt idx="27">
                  <c:v>0.28219001826206702</c:v>
                </c:pt>
                <c:pt idx="28">
                  <c:v>0.28217672710737901</c:v>
                </c:pt>
                <c:pt idx="29">
                  <c:v>0.28218774773368499</c:v>
                </c:pt>
                <c:pt idx="30">
                  <c:v>0.28215706518196398</c:v>
                </c:pt>
                <c:pt idx="31">
                  <c:v>0.28219303539560298</c:v>
                </c:pt>
                <c:pt idx="32">
                  <c:v>0.28214561899224799</c:v>
                </c:pt>
                <c:pt idx="33">
                  <c:v>0.28214667514979103</c:v>
                </c:pt>
                <c:pt idx="34">
                  <c:v>0.28214816462334602</c:v>
                </c:pt>
                <c:pt idx="35">
                  <c:v>0.282210325652067</c:v>
                </c:pt>
                <c:pt idx="36">
                  <c:v>0.28219533592814899</c:v>
                </c:pt>
                <c:pt idx="37">
                  <c:v>0.28220216167172502</c:v>
                </c:pt>
                <c:pt idx="38">
                  <c:v>0.28217674914275198</c:v>
                </c:pt>
                <c:pt idx="39">
                  <c:v>0.28217063140420301</c:v>
                </c:pt>
                <c:pt idx="40">
                  <c:v>0.28219095951699302</c:v>
                </c:pt>
                <c:pt idx="41">
                  <c:v>0.28215827439450603</c:v>
                </c:pt>
                <c:pt idx="42">
                  <c:v>0.28219605446278001</c:v>
                </c:pt>
                <c:pt idx="43">
                  <c:v>0.28222670868737698</c:v>
                </c:pt>
                <c:pt idx="44">
                  <c:v>0.28226127180376098</c:v>
                </c:pt>
                <c:pt idx="45">
                  <c:v>0.28221188244075801</c:v>
                </c:pt>
                <c:pt idx="46">
                  <c:v>0.28217132337783402</c:v>
                </c:pt>
                <c:pt idx="47">
                  <c:v>0.28218911896859999</c:v>
                </c:pt>
                <c:pt idx="48">
                  <c:v>0.28221695320467699</c:v>
                </c:pt>
                <c:pt idx="49">
                  <c:v>0.28220622070101598</c:v>
                </c:pt>
                <c:pt idx="50">
                  <c:v>0.28220087458406601</c:v>
                </c:pt>
                <c:pt idx="51">
                  <c:v>0.282210045879566</c:v>
                </c:pt>
                <c:pt idx="52">
                  <c:v>0.28225004627689598</c:v>
                </c:pt>
                <c:pt idx="53">
                  <c:v>0.28222919561785298</c:v>
                </c:pt>
                <c:pt idx="54">
                  <c:v>0.28217296545180198</c:v>
                </c:pt>
                <c:pt idx="55">
                  <c:v>0.28215392074745499</c:v>
                </c:pt>
                <c:pt idx="56">
                  <c:v>0.28215836584192699</c:v>
                </c:pt>
                <c:pt idx="57">
                  <c:v>0.28222294210714699</c:v>
                </c:pt>
                <c:pt idx="58">
                  <c:v>0.282170752227899</c:v>
                </c:pt>
                <c:pt idx="59">
                  <c:v>0.28216769875431502</c:v>
                </c:pt>
                <c:pt idx="60">
                  <c:v>0.28220878166667501</c:v>
                </c:pt>
                <c:pt idx="61">
                  <c:v>0.28215572235400199</c:v>
                </c:pt>
                <c:pt idx="62">
                  <c:v>0.28210720247910498</c:v>
                </c:pt>
                <c:pt idx="63">
                  <c:v>0.282163897821186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940-9949-BF3A-73DE42CD76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93551104"/>
        <c:axId val="1013709775"/>
      </c:scatterChart>
      <c:valAx>
        <c:axId val="11935511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3709775"/>
        <c:crosses val="autoZero"/>
        <c:crossBetween val="midCat"/>
      </c:valAx>
      <c:valAx>
        <c:axId val="10137097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935511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565154</xdr:colOff>
      <xdr:row>4</xdr:row>
      <xdr:rowOff>157800</xdr:rowOff>
    </xdr:from>
    <xdr:to>
      <xdr:col>36</xdr:col>
      <xdr:colOff>509057</xdr:colOff>
      <xdr:row>68</xdr:row>
      <xdr:rowOff>124774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0CE5279-C5BF-6BD5-ACBF-D99BF7A613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7154" y="1978133"/>
          <a:ext cx="17279403" cy="134924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596105</xdr:colOff>
      <xdr:row>8</xdr:row>
      <xdr:rowOff>116682</xdr:rowOff>
    </xdr:from>
    <xdr:to>
      <xdr:col>21</xdr:col>
      <xdr:colOff>164306</xdr:colOff>
      <xdr:row>36</xdr:row>
      <xdr:rowOff>110332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35CF86E-8305-1B45-9BB0-8CE221FFB2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238125</xdr:colOff>
      <xdr:row>74</xdr:row>
      <xdr:rowOff>99219</xdr:rowOff>
    </xdr:from>
    <xdr:to>
      <xdr:col>20</xdr:col>
      <xdr:colOff>639763</xdr:colOff>
      <xdr:row>102</xdr:row>
      <xdr:rowOff>92869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7889E8F-33BC-9E46-B700-59FDC07110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660399</xdr:colOff>
      <xdr:row>135</xdr:row>
      <xdr:rowOff>0</xdr:rowOff>
    </xdr:from>
    <xdr:to>
      <xdr:col>21</xdr:col>
      <xdr:colOff>232303</xdr:colOff>
      <xdr:row>162</xdr:row>
      <xdr:rowOff>162983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4653A0D-75D2-1741-B160-87787FFA64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306551</xdr:colOff>
      <xdr:row>167</xdr:row>
      <xdr:rowOff>14598</xdr:rowOff>
    </xdr:from>
    <xdr:to>
      <xdr:col>22</xdr:col>
      <xdr:colOff>558800</xdr:colOff>
      <xdr:row>200</xdr:row>
      <xdr:rowOff>76200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D161625D-B5FB-D346-885D-B6FA0D06B8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237066</xdr:colOff>
      <xdr:row>237</xdr:row>
      <xdr:rowOff>135466</xdr:rowOff>
    </xdr:from>
    <xdr:to>
      <xdr:col>22</xdr:col>
      <xdr:colOff>489315</xdr:colOff>
      <xdr:row>270</xdr:row>
      <xdr:rowOff>197068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1D71C771-5AAE-F843-A722-8A7A291D65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will_mckenzie/Desktop/Hf_Final.xlsx" TargetMode="External"/><Relationship Id="rId1" Type="http://schemas.openxmlformats.org/officeDocument/2006/relationships/externalLinkPath" Target="/Users/will_mckenzie/Desktop/Hf_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arameters"/>
      <sheetName val="Standards"/>
      <sheetName val="Unknowns"/>
      <sheetName val="culled_no burn"/>
    </sheetNames>
    <sheetDataSet>
      <sheetData sheetId="0"/>
      <sheetData sheetId="1">
        <row r="3">
          <cell r="J3">
            <v>0.28271492401916398</v>
          </cell>
          <cell r="K3">
            <v>5.96347676703181E-5</v>
          </cell>
        </row>
        <row r="4">
          <cell r="J4">
            <v>0.28265346073218001</v>
          </cell>
          <cell r="K4">
            <v>4.5594601454603499E-5</v>
          </cell>
        </row>
        <row r="5">
          <cell r="J5">
            <v>0.28262696023192502</v>
          </cell>
          <cell r="K5">
            <v>6.5910203469606206E-5</v>
          </cell>
        </row>
        <row r="6">
          <cell r="J6">
            <v>0.28267676749243897</v>
          </cell>
          <cell r="K6">
            <v>4.4485183828887298E-5</v>
          </cell>
        </row>
        <row r="7">
          <cell r="J7">
            <v>0.28265024251620202</v>
          </cell>
          <cell r="K7">
            <v>3.8942411532126201E-5</v>
          </cell>
        </row>
        <row r="8">
          <cell r="J8">
            <v>0.28265890141876798</v>
          </cell>
          <cell r="K8">
            <v>3.9834231350858499E-5</v>
          </cell>
        </row>
        <row r="9">
          <cell r="J9">
            <v>0.28267213238570399</v>
          </cell>
          <cell r="K9">
            <v>4.5734404736459401E-5</v>
          </cell>
        </row>
        <row r="10">
          <cell r="J10">
            <v>0.28267339109009398</v>
          </cell>
          <cell r="K10">
            <v>4.0810127511968002E-5</v>
          </cell>
        </row>
        <row r="11">
          <cell r="J11">
            <v>0.282673445517098</v>
          </cell>
          <cell r="K11">
            <v>3.99197986857707E-5</v>
          </cell>
        </row>
        <row r="12">
          <cell r="J12">
            <v>0.282652826859776</v>
          </cell>
          <cell r="K12">
            <v>4.1142746073875003E-5</v>
          </cell>
        </row>
        <row r="13">
          <cell r="J13">
            <v>0.28263871381217798</v>
          </cell>
          <cell r="K13">
            <v>4.43034327899598E-5</v>
          </cell>
        </row>
        <row r="14">
          <cell r="J14">
            <v>0.28267547490820799</v>
          </cell>
          <cell r="K14">
            <v>4.4133104063026899E-5</v>
          </cell>
        </row>
        <row r="15">
          <cell r="J15">
            <v>0.28263492480429597</v>
          </cell>
          <cell r="K15">
            <v>4.3475115367382903E-5</v>
          </cell>
        </row>
        <row r="16">
          <cell r="J16">
            <v>0.28269264080498202</v>
          </cell>
          <cell r="K16">
            <v>4.00580669226863E-5</v>
          </cell>
        </row>
        <row r="17">
          <cell r="J17">
            <v>0.28266425666636802</v>
          </cell>
          <cell r="K17">
            <v>4.4589739376413599E-5</v>
          </cell>
        </row>
        <row r="18">
          <cell r="J18">
            <v>0.28270199999807799</v>
          </cell>
          <cell r="K18">
            <v>4.1553562434730801E-5</v>
          </cell>
        </row>
        <row r="19">
          <cell r="J19">
            <v>0.28265180993579597</v>
          </cell>
          <cell r="K19">
            <v>4.3279515648565903E-5</v>
          </cell>
        </row>
        <row r="20">
          <cell r="J20">
            <v>0.28266923373749703</v>
          </cell>
          <cell r="K20">
            <v>4.15197884549168E-5</v>
          </cell>
        </row>
        <row r="21">
          <cell r="J21">
            <v>0.28264777195311203</v>
          </cell>
          <cell r="K21">
            <v>4.7684963114569297E-5</v>
          </cell>
        </row>
        <row r="22">
          <cell r="J22">
            <v>0.28264393611418998</v>
          </cell>
          <cell r="K22">
            <v>4.5715128980238997E-5</v>
          </cell>
        </row>
        <row r="23">
          <cell r="J23">
            <v>0.28264121908837597</v>
          </cell>
          <cell r="K23">
            <v>5.0268717604224497E-5</v>
          </cell>
        </row>
        <row r="24">
          <cell r="J24">
            <v>0.28266056299992498</v>
          </cell>
          <cell r="K24">
            <v>4.4937485368775899E-5</v>
          </cell>
        </row>
        <row r="25">
          <cell r="J25">
            <v>0.28263873356506902</v>
          </cell>
          <cell r="K25">
            <v>4.9209963755638103E-5</v>
          </cell>
        </row>
        <row r="26">
          <cell r="J26">
            <v>0.28267343475210999</v>
          </cell>
          <cell r="K26">
            <v>5.0600489916992998E-5</v>
          </cell>
        </row>
        <row r="27">
          <cell r="J27">
            <v>0.28268396326332002</v>
          </cell>
          <cell r="K27">
            <v>4.4415136133212397E-5</v>
          </cell>
        </row>
        <row r="28">
          <cell r="J28">
            <v>0.28268444145917598</v>
          </cell>
          <cell r="K28">
            <v>4.6157657506549198E-5</v>
          </cell>
        </row>
        <row r="29">
          <cell r="J29">
            <v>0.28267179372934997</v>
          </cell>
          <cell r="K29">
            <v>4.8807318324896799E-5</v>
          </cell>
        </row>
        <row r="30">
          <cell r="J30">
            <v>0.28271004470070199</v>
          </cell>
          <cell r="K30">
            <v>5.0642488248621499E-5</v>
          </cell>
        </row>
        <row r="31">
          <cell r="J31">
            <v>0.28267974789209999</v>
          </cell>
          <cell r="K31">
            <v>4.99997099662136E-5</v>
          </cell>
        </row>
        <row r="32">
          <cell r="J32">
            <v>0.28269931610562898</v>
          </cell>
          <cell r="K32">
            <v>4.7969685336180602E-5</v>
          </cell>
        </row>
        <row r="33">
          <cell r="J33">
            <v>0.28271453557255199</v>
          </cell>
          <cell r="K33">
            <v>5.7629205021734602E-5</v>
          </cell>
        </row>
        <row r="34">
          <cell r="J34">
            <v>0.28266674397234498</v>
          </cell>
          <cell r="K34">
            <v>5.1557468721890397E-5</v>
          </cell>
        </row>
        <row r="35">
          <cell r="J35">
            <v>0.28268296297925999</v>
          </cell>
          <cell r="K35">
            <v>4.6841013320527198E-5</v>
          </cell>
        </row>
        <row r="36">
          <cell r="J36">
            <v>0.28270216028302803</v>
          </cell>
          <cell r="K36">
            <v>5.2673101865471701E-5</v>
          </cell>
        </row>
        <row r="37">
          <cell r="J37">
            <v>0.28268140768126898</v>
          </cell>
          <cell r="K37">
            <v>4.7900055632244199E-5</v>
          </cell>
        </row>
        <row r="38">
          <cell r="J38">
            <v>0.282708928431742</v>
          </cell>
          <cell r="K38">
            <v>4.34844737496713E-5</v>
          </cell>
        </row>
        <row r="39">
          <cell r="J39">
            <v>0.28267994697485899</v>
          </cell>
          <cell r="K39">
            <v>4.4677622950941102E-5</v>
          </cell>
        </row>
        <row r="40">
          <cell r="J40">
            <v>0.28267299434669002</v>
          </cell>
          <cell r="K40">
            <v>4.7753834576195602E-5</v>
          </cell>
        </row>
        <row r="41">
          <cell r="J41">
            <v>0.28269057561702898</v>
          </cell>
          <cell r="K41">
            <v>4.9294640230826097E-5</v>
          </cell>
        </row>
        <row r="42">
          <cell r="J42">
            <v>0.28268905538841999</v>
          </cell>
          <cell r="K42">
            <v>4.7268018411095899E-5</v>
          </cell>
        </row>
        <row r="43">
          <cell r="J43">
            <v>0.28265344594677</v>
          </cell>
          <cell r="K43">
            <v>4.6773612456331101E-5</v>
          </cell>
        </row>
        <row r="44">
          <cell r="J44">
            <v>0.28263670014700298</v>
          </cell>
          <cell r="K44">
            <v>5.4243505665235001E-5</v>
          </cell>
        </row>
        <row r="45">
          <cell r="J45">
            <v>0.28267876961549299</v>
          </cell>
          <cell r="K45">
            <v>4.8706482648378699E-5</v>
          </cell>
        </row>
        <row r="46">
          <cell r="J46">
            <v>0.28271913134196802</v>
          </cell>
          <cell r="K46">
            <v>4.7731682401620001E-5</v>
          </cell>
        </row>
        <row r="47">
          <cell r="J47">
            <v>0.28270542346222499</v>
          </cell>
          <cell r="K47">
            <v>5.2397279397739997E-5</v>
          </cell>
        </row>
        <row r="48">
          <cell r="J48">
            <v>0.28268059224972403</v>
          </cell>
          <cell r="K48">
            <v>4.8654455868649699E-5</v>
          </cell>
        </row>
        <row r="49">
          <cell r="J49">
            <v>0.28266819682128902</v>
          </cell>
          <cell r="K49">
            <v>6.3959450110471006E-5</v>
          </cell>
        </row>
        <row r="50">
          <cell r="J50">
            <v>0.282694870664564</v>
          </cell>
          <cell r="K50">
            <v>4.0125897525203003E-5</v>
          </cell>
        </row>
        <row r="51">
          <cell r="J51">
            <v>0.28271311823212802</v>
          </cell>
          <cell r="K51">
            <v>5.0906302205026998E-5</v>
          </cell>
        </row>
        <row r="52">
          <cell r="J52">
            <v>0.28269455397986298</v>
          </cell>
          <cell r="K52">
            <v>4.88832235709499E-5</v>
          </cell>
        </row>
        <row r="53">
          <cell r="J53">
            <v>0.28267507925041402</v>
          </cell>
          <cell r="K53">
            <v>4.8708255266323597E-5</v>
          </cell>
        </row>
        <row r="54">
          <cell r="J54">
            <v>0.282674447874041</v>
          </cell>
          <cell r="K54">
            <v>6.2375172047071304E-5</v>
          </cell>
        </row>
        <row r="55">
          <cell r="J55">
            <v>0.28269172250757002</v>
          </cell>
          <cell r="K55">
            <v>5.3758349324648197E-5</v>
          </cell>
        </row>
        <row r="56">
          <cell r="J56">
            <v>0.28273557572313901</v>
          </cell>
          <cell r="K56">
            <v>5.8330234160272897E-5</v>
          </cell>
        </row>
        <row r="57">
          <cell r="J57">
            <v>0.28267026733519401</v>
          </cell>
          <cell r="K57">
            <v>6.1722964750339799E-5</v>
          </cell>
        </row>
        <row r="58">
          <cell r="J58">
            <v>0.28267376435152503</v>
          </cell>
          <cell r="K58">
            <v>6.0493593018609599E-5</v>
          </cell>
        </row>
        <row r="59">
          <cell r="J59">
            <v>0.28271527731247498</v>
          </cell>
          <cell r="K59">
            <v>5.57111654149733E-5</v>
          </cell>
        </row>
        <row r="60">
          <cell r="J60">
            <v>0.28268620071411099</v>
          </cell>
          <cell r="K60">
            <v>5.8057547547210897E-5</v>
          </cell>
        </row>
        <row r="61">
          <cell r="J61">
            <v>0.28265946607404702</v>
          </cell>
          <cell r="K61">
            <v>5.6118459585077203E-5</v>
          </cell>
        </row>
        <row r="62">
          <cell r="J62">
            <v>0.28267813070032799</v>
          </cell>
          <cell r="K62">
            <v>5.8128960710086797E-5</v>
          </cell>
        </row>
        <row r="63">
          <cell r="J63">
            <v>0.282631258146952</v>
          </cell>
          <cell r="K63">
            <v>5.26538814690525E-5</v>
          </cell>
        </row>
        <row r="64">
          <cell r="J64">
            <v>0.28269316320079202</v>
          </cell>
          <cell r="K64">
            <v>5.1455316796432797E-5</v>
          </cell>
        </row>
        <row r="65">
          <cell r="J65">
            <v>0.28267584697668002</v>
          </cell>
          <cell r="K65">
            <v>5.8630997617777998E-5</v>
          </cell>
        </row>
        <row r="66">
          <cell r="J66">
            <v>0.28268144822470898</v>
          </cell>
          <cell r="K66">
            <v>5.31654211206682E-5</v>
          </cell>
        </row>
        <row r="67">
          <cell r="J67">
            <v>0.28267645054146889</v>
          </cell>
          <cell r="K67">
            <v>4.7976719489408776E-5</v>
          </cell>
        </row>
        <row r="68">
          <cell r="J68">
            <v>0.28268599999999999</v>
          </cell>
          <cell r="K68">
            <v>7.9999999999999996E-6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C43976-C649-F046-9288-CE91CA76707A}">
  <dimension ref="A1:O602"/>
  <sheetViews>
    <sheetView tabSelected="1" zoomScale="60" workbookViewId="0">
      <pane xSplit="2" ySplit="3" topLeftCell="C380" activePane="bottomRight" state="frozen"/>
      <selection pane="topRight" activeCell="C1" sqref="C1"/>
      <selection pane="bottomLeft" activeCell="A4" sqref="A4"/>
      <selection pane="bottomRight" activeCell="A2" sqref="A2"/>
    </sheetView>
  </sheetViews>
  <sheetFormatPr baseColWidth="10" defaultRowHeight="16" x14ac:dyDescent="0.2"/>
  <cols>
    <col min="1" max="1" width="14.1640625" bestFit="1" customWidth="1"/>
    <col min="2" max="2" width="43.83203125" customWidth="1"/>
    <col min="3" max="3" width="9.83203125" bestFit="1" customWidth="1"/>
    <col min="4" max="4" width="9.33203125" bestFit="1" customWidth="1"/>
    <col min="5" max="5" width="10" bestFit="1" customWidth="1"/>
    <col min="6" max="6" width="9.33203125" bestFit="1" customWidth="1"/>
    <col min="7" max="7" width="9.83203125" bestFit="1" customWidth="1"/>
    <col min="8" max="8" width="9.33203125" bestFit="1" customWidth="1"/>
    <col min="9" max="9" width="9.83203125" bestFit="1" customWidth="1"/>
    <col min="10" max="10" width="9.33203125" bestFit="1" customWidth="1"/>
    <col min="11" max="11" width="18.33203125" bestFit="1" customWidth="1"/>
    <col min="12" max="12" width="9.33203125" bestFit="1" customWidth="1"/>
    <col min="13" max="13" width="8.5" style="1" bestFit="1" customWidth="1"/>
    <col min="14" max="14" width="11.5" style="2" bestFit="1" customWidth="1"/>
    <col min="15" max="15" width="10.6640625" style="2" bestFit="1" customWidth="1"/>
  </cols>
  <sheetData>
    <row r="1" spans="1:15" ht="91" customHeight="1" thickBot="1" x14ac:dyDescent="0.25">
      <c r="A1" s="48" t="s">
        <v>957</v>
      </c>
      <c r="B1" s="48"/>
    </row>
    <row r="3" spans="1:15" s="4" customFormat="1" ht="18" thickBot="1" x14ac:dyDescent="0.25">
      <c r="A3" s="5"/>
      <c r="B3" s="5" t="s">
        <v>0</v>
      </c>
      <c r="C3" s="6" t="s">
        <v>9</v>
      </c>
      <c r="D3" s="6" t="s">
        <v>10</v>
      </c>
      <c r="E3" s="6" t="s">
        <v>11</v>
      </c>
      <c r="F3" s="7" t="s">
        <v>10</v>
      </c>
      <c r="G3" s="6" t="s">
        <v>12</v>
      </c>
      <c r="H3" s="8" t="s">
        <v>10</v>
      </c>
      <c r="I3" s="6" t="s">
        <v>13</v>
      </c>
      <c r="J3" s="6" t="s">
        <v>10</v>
      </c>
      <c r="K3" s="6" t="s">
        <v>14</v>
      </c>
      <c r="L3" s="6" t="s">
        <v>10</v>
      </c>
      <c r="M3" s="9" t="s">
        <v>15</v>
      </c>
      <c r="N3" s="10" t="s">
        <v>16</v>
      </c>
      <c r="O3" s="10" t="s">
        <v>10</v>
      </c>
    </row>
    <row r="5" spans="1:15" s="4" customFormat="1" ht="15" x14ac:dyDescent="0.2">
      <c r="A5" s="4" t="s">
        <v>7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2"/>
      <c r="N5" s="13"/>
      <c r="O5" s="13"/>
    </row>
    <row r="6" spans="1:15" x14ac:dyDescent="0.2">
      <c r="A6" t="s">
        <v>17</v>
      </c>
      <c r="C6" s="14">
        <v>3.1715830134265099E-3</v>
      </c>
      <c r="D6" s="14">
        <v>1.25919528044408E-4</v>
      </c>
      <c r="E6" s="14">
        <v>7.4000756789932995E-2</v>
      </c>
      <c r="F6" s="14">
        <v>3.22418878235054E-3</v>
      </c>
      <c r="G6" s="14">
        <v>0.28256217302236097</v>
      </c>
      <c r="H6" s="14">
        <v>9.5820364971963297E-5</v>
      </c>
      <c r="I6" s="14">
        <v>1.46687957451724</v>
      </c>
      <c r="J6" s="14">
        <v>1.4133373564499701E-4</v>
      </c>
      <c r="K6" s="14">
        <v>0.28258812968487401</v>
      </c>
      <c r="L6" s="14">
        <v>9.5829132763270599E-5</v>
      </c>
      <c r="M6" s="1">
        <v>170.42257629861439</v>
      </c>
      <c r="N6" s="2">
        <v>-3.534032939191369</v>
      </c>
      <c r="O6" s="2">
        <v>3.4114572097186269</v>
      </c>
    </row>
    <row r="7" spans="1:15" x14ac:dyDescent="0.2">
      <c r="A7" t="s">
        <v>18</v>
      </c>
      <c r="C7" s="14">
        <v>2.4028791523936599E-3</v>
      </c>
      <c r="D7" s="14">
        <v>2.8279232474457699E-5</v>
      </c>
      <c r="E7" s="14">
        <v>5.75876029949361E-2</v>
      </c>
      <c r="F7" s="14">
        <v>7.9546714915587602E-4</v>
      </c>
      <c r="G7" s="14">
        <v>0.282748993812797</v>
      </c>
      <c r="H7" s="14">
        <v>7.9898697198759594E-5</v>
      </c>
      <c r="I7" s="14">
        <v>1.46677395414031</v>
      </c>
      <c r="J7" s="14">
        <v>9.3697565398701498E-5</v>
      </c>
      <c r="K7" s="14">
        <v>0.28277510109912501</v>
      </c>
      <c r="L7" s="14">
        <v>7.9906015569377293E-5</v>
      </c>
      <c r="M7" s="1">
        <v>366</v>
      </c>
      <c r="N7" s="2">
        <v>7.2201224229395082</v>
      </c>
      <c r="O7" s="2">
        <v>2.8523195057761033</v>
      </c>
    </row>
    <row r="8" spans="1:15" x14ac:dyDescent="0.2">
      <c r="A8" t="s">
        <v>19</v>
      </c>
      <c r="C8" s="14">
        <v>2.2465935368102402E-3</v>
      </c>
      <c r="D8" s="14">
        <v>9.3770661323453795E-5</v>
      </c>
      <c r="E8" s="14">
        <v>5.2688304407626098E-2</v>
      </c>
      <c r="F8" s="14">
        <v>2.5401237062018301E-3</v>
      </c>
      <c r="G8" s="14">
        <v>0.28287627266725701</v>
      </c>
      <c r="H8" s="14">
        <v>6.5963967154568595E-5</v>
      </c>
      <c r="I8" s="14">
        <v>1.46696215501505</v>
      </c>
      <c r="J8" s="14">
        <v>9.3207182894487997E-5</v>
      </c>
      <c r="K8" s="14">
        <v>0.28290250783980397</v>
      </c>
      <c r="L8" s="14">
        <v>6.5969817824403201E-5</v>
      </c>
      <c r="M8" s="1">
        <v>131</v>
      </c>
      <c r="N8" s="2">
        <v>6.8724103864566635</v>
      </c>
      <c r="O8" s="2">
        <v>2.3649453013809434</v>
      </c>
    </row>
    <row r="9" spans="1:15" x14ac:dyDescent="0.2">
      <c r="A9" t="s">
        <v>20</v>
      </c>
      <c r="C9" s="14">
        <v>1.92809264650956E-3</v>
      </c>
      <c r="D9" s="14">
        <v>9.6995412569632404E-5</v>
      </c>
      <c r="E9" s="14">
        <v>4.83741966646557E-2</v>
      </c>
      <c r="F9" s="14">
        <v>2.3549729244235801E-3</v>
      </c>
      <c r="G9" s="14">
        <v>0.28279966480912799</v>
      </c>
      <c r="H9" s="14">
        <v>7.2700730042269806E-5</v>
      </c>
      <c r="I9" s="14">
        <v>1.46712822583252</v>
      </c>
      <c r="J9" s="14">
        <v>1.02910078714375E-4</v>
      </c>
      <c r="K9" s="14">
        <v>0.282826006010441</v>
      </c>
      <c r="L9" s="14">
        <v>7.2707313268086704E-5</v>
      </c>
      <c r="M9" s="1">
        <v>76</v>
      </c>
      <c r="N9" s="2">
        <v>3.0409080894623899</v>
      </c>
      <c r="O9" s="2">
        <v>2.6005132362588745</v>
      </c>
    </row>
    <row r="10" spans="1:15" x14ac:dyDescent="0.2">
      <c r="A10" t="s">
        <v>21</v>
      </c>
      <c r="C10" s="14">
        <v>2.83055803535814E-3</v>
      </c>
      <c r="D10" s="14">
        <v>7.16931892109223E-5</v>
      </c>
      <c r="E10" s="14">
        <v>7.1779006372794302E-2</v>
      </c>
      <c r="F10" s="14">
        <v>1.8666456090969501E-3</v>
      </c>
      <c r="G10" s="14">
        <v>0.28295868277583802</v>
      </c>
      <c r="H10" s="14">
        <v>6.4606789120573395E-5</v>
      </c>
      <c r="I10" s="14">
        <v>1.46736303578418</v>
      </c>
      <c r="J10" s="14">
        <v>1.05042218862342E-4</v>
      </c>
      <c r="K10" s="14">
        <v>0.282985155104786</v>
      </c>
      <c r="L10" s="14">
        <v>6.46126347188904E-5</v>
      </c>
      <c r="M10" s="1">
        <v>84</v>
      </c>
      <c r="N10" s="2">
        <v>8.7873969479837584</v>
      </c>
      <c r="O10" s="2">
        <v>2.3177751713700752</v>
      </c>
    </row>
    <row r="11" spans="1:15" x14ac:dyDescent="0.2">
      <c r="A11" t="s">
        <v>22</v>
      </c>
      <c r="C11" s="14">
        <v>8.9788541734293805E-4</v>
      </c>
      <c r="D11" s="14">
        <v>1.07682785423395E-5</v>
      </c>
      <c r="E11" s="14">
        <v>2.2644463926172798E-2</v>
      </c>
      <c r="F11" s="14">
        <v>3.3376307552422202E-4</v>
      </c>
      <c r="G11" s="14">
        <v>0.28291758534091399</v>
      </c>
      <c r="H11" s="14">
        <v>5.7293458252097301E-5</v>
      </c>
      <c r="I11" s="14">
        <v>1.46735727708839</v>
      </c>
      <c r="J11" s="14">
        <v>7.9609899223172394E-5</v>
      </c>
      <c r="K11" s="14">
        <v>0.282944181233657</v>
      </c>
      <c r="L11" s="14">
        <v>5.7298732232389203E-5</v>
      </c>
      <c r="M11" s="1">
        <v>155</v>
      </c>
      <c r="N11" s="2">
        <v>8.9835311736188146</v>
      </c>
      <c r="O11" s="2">
        <v>2.0628009713782345</v>
      </c>
    </row>
    <row r="12" spans="1:15" x14ac:dyDescent="0.2">
      <c r="A12" t="s">
        <v>23</v>
      </c>
      <c r="C12" s="14">
        <v>3.1700389918592501E-3</v>
      </c>
      <c r="D12" s="14">
        <v>3.37515151453114E-5</v>
      </c>
      <c r="E12" s="14">
        <v>8.1095146887977601E-2</v>
      </c>
      <c r="F12" s="14">
        <v>7.94089148165063E-4</v>
      </c>
      <c r="G12" s="14">
        <v>0.28275715318335698</v>
      </c>
      <c r="H12" s="14">
        <v>6.3192414559516693E-5</v>
      </c>
      <c r="I12" s="14">
        <v>1.46709687202693</v>
      </c>
      <c r="J12" s="14">
        <v>9.9686039467002902E-5</v>
      </c>
      <c r="K12" s="14">
        <v>0.28278385488274299</v>
      </c>
      <c r="L12" s="14">
        <v>6.31979699326156E-5</v>
      </c>
      <c r="M12" s="1">
        <v>99</v>
      </c>
      <c r="N12" s="2">
        <v>1.9507268733508416</v>
      </c>
      <c r="O12" s="2">
        <v>2.2683307602508749</v>
      </c>
    </row>
    <row r="13" spans="1:15" x14ac:dyDescent="0.2">
      <c r="A13" t="s">
        <v>24</v>
      </c>
      <c r="C13" s="14">
        <v>7.5523407303570099E-4</v>
      </c>
      <c r="D13" s="14">
        <v>2.4066471688297501E-5</v>
      </c>
      <c r="E13" s="14">
        <v>1.8958983402031698E-2</v>
      </c>
      <c r="F13" s="14">
        <v>4.5719163813556199E-4</v>
      </c>
      <c r="G13" s="14">
        <v>0.282905126482072</v>
      </c>
      <c r="H13" s="14">
        <v>4.1855673894973798E-5</v>
      </c>
      <c r="I13" s="14">
        <v>1.4673621004736599</v>
      </c>
      <c r="J13" s="14">
        <v>7.4313448784918995E-5</v>
      </c>
      <c r="K13" s="14">
        <v>0.28293196060556702</v>
      </c>
      <c r="L13" s="14">
        <v>4.1859236654351897E-5</v>
      </c>
      <c r="M13" s="1">
        <v>71</v>
      </c>
      <c r="N13" s="2">
        <v>6.7386015562999724</v>
      </c>
      <c r="O13" s="2">
        <v>1.5303824281786478</v>
      </c>
    </row>
    <row r="14" spans="1:15" x14ac:dyDescent="0.2">
      <c r="A14" t="s">
        <v>25</v>
      </c>
      <c r="C14" s="14">
        <v>1.8214689273688301E-3</v>
      </c>
      <c r="D14" s="14">
        <v>4.60463047760765E-5</v>
      </c>
      <c r="E14" s="14">
        <v>4.8214926797718501E-2</v>
      </c>
      <c r="F14" s="14">
        <v>1.56767389024827E-3</v>
      </c>
      <c r="G14" s="14">
        <v>0.282664532693988</v>
      </c>
      <c r="H14" s="14">
        <v>5.9266939797134602E-5</v>
      </c>
      <c r="I14" s="14">
        <v>1.4671705180055301</v>
      </c>
      <c r="J14" s="14">
        <v>1.4511331417520101E-4</v>
      </c>
      <c r="K14" s="14">
        <v>0.28269145304466098</v>
      </c>
      <c r="L14" s="14">
        <v>5.9272236312523502E-5</v>
      </c>
      <c r="M14" s="1">
        <v>72</v>
      </c>
      <c r="N14" s="2">
        <v>-1.7967140702542477</v>
      </c>
      <c r="O14" s="2">
        <v>2.1317870583107914</v>
      </c>
    </row>
    <row r="15" spans="1:15" x14ac:dyDescent="0.2">
      <c r="A15" t="s">
        <v>26</v>
      </c>
      <c r="C15" s="14">
        <v>2.2233381893402801E-3</v>
      </c>
      <c r="D15" s="14">
        <v>2.8877590086882699E-5</v>
      </c>
      <c r="E15" s="14">
        <v>5.56955941251581E-2</v>
      </c>
      <c r="F15" s="14">
        <v>5.1778026498568695E-4</v>
      </c>
      <c r="G15" s="14">
        <v>0.28248271605970299</v>
      </c>
      <c r="H15" s="14">
        <v>4.41034958277199E-5</v>
      </c>
      <c r="I15" s="14">
        <v>1.4673093761150999</v>
      </c>
      <c r="J15" s="14">
        <v>8.3817901382742901E-5</v>
      </c>
      <c r="K15" s="14">
        <v>0.282509746984347</v>
      </c>
      <c r="L15" s="14">
        <v>4.41074499863205E-5</v>
      </c>
      <c r="M15" s="1">
        <v>278</v>
      </c>
      <c r="N15" s="2">
        <v>-3.9622293982374948</v>
      </c>
      <c r="O15" s="2">
        <v>1.6053308826262742</v>
      </c>
    </row>
    <row r="16" spans="1:15" x14ac:dyDescent="0.2">
      <c r="A16" t="s">
        <v>27</v>
      </c>
      <c r="C16" s="14">
        <v>1.780708850891E-3</v>
      </c>
      <c r="D16" s="14">
        <v>2.9615829205762E-5</v>
      </c>
      <c r="E16" s="14">
        <v>4.4416384032229403E-2</v>
      </c>
      <c r="F16" s="14">
        <v>8.8920920495680204E-4</v>
      </c>
      <c r="G16" s="14">
        <v>0.28291203690892203</v>
      </c>
      <c r="H16" s="14">
        <v>5.2181305603260702E-5</v>
      </c>
      <c r="I16" s="14">
        <v>1.4671986451060299</v>
      </c>
      <c r="J16" s="14">
        <v>8.7107081443908493E-5</v>
      </c>
      <c r="K16" s="14">
        <v>0.28293978466473102</v>
      </c>
      <c r="L16" s="14">
        <v>5.2186249878046197E-5</v>
      </c>
      <c r="M16" s="1">
        <v>78</v>
      </c>
      <c r="N16" s="2">
        <v>7.1146071712601842</v>
      </c>
      <c r="O16" s="2">
        <v>1.8859094233847782</v>
      </c>
    </row>
    <row r="17" spans="1:15" x14ac:dyDescent="0.2">
      <c r="A17" t="s">
        <v>28</v>
      </c>
      <c r="C17" s="14">
        <v>9.8878706292714795E-4</v>
      </c>
      <c r="D17" s="14">
        <v>1.21138949198249E-5</v>
      </c>
      <c r="E17" s="14">
        <v>2.1756859441123499E-2</v>
      </c>
      <c r="F17" s="14">
        <v>2.21814354760516E-4</v>
      </c>
      <c r="G17" s="14">
        <v>0.282954468220533</v>
      </c>
      <c r="H17" s="14">
        <v>5.28362904083712E-5</v>
      </c>
      <c r="I17" s="14">
        <v>1.46721597269333</v>
      </c>
      <c r="J17" s="14">
        <v>8.5631868094226501E-5</v>
      </c>
      <c r="K17" s="14">
        <v>0.28298233571381798</v>
      </c>
      <c r="L17" s="14">
        <v>5.2841141805197899E-5</v>
      </c>
      <c r="M17" s="1">
        <v>75</v>
      </c>
      <c r="N17" s="2">
        <v>8.5956475604332461</v>
      </c>
      <c r="O17" s="2">
        <v>1.9086420465435832</v>
      </c>
    </row>
    <row r="18" spans="1:15" x14ac:dyDescent="0.2">
      <c r="A18" t="s">
        <v>29</v>
      </c>
      <c r="C18" s="14">
        <v>2.1332910912771901E-3</v>
      </c>
      <c r="D18" s="14">
        <v>3.8170439648892401E-5</v>
      </c>
      <c r="E18" s="14">
        <v>5.2709953173234098E-2</v>
      </c>
      <c r="F18" s="14">
        <v>9.9644955438001601E-4</v>
      </c>
      <c r="G18" s="14">
        <v>0.28281418070967401</v>
      </c>
      <c r="H18" s="14">
        <v>4.9855365275341098E-5</v>
      </c>
      <c r="I18" s="14">
        <v>1.46726692477038</v>
      </c>
      <c r="J18" s="14">
        <v>7.9152994357256206E-5</v>
      </c>
      <c r="K18" s="14">
        <v>0.28284215597766599</v>
      </c>
      <c r="L18" s="14">
        <v>4.9860075428712599E-5</v>
      </c>
      <c r="M18" s="1">
        <v>75</v>
      </c>
      <c r="N18" s="2">
        <v>3.5809876543378616</v>
      </c>
      <c r="O18" s="2">
        <v>1.8054509003621513</v>
      </c>
    </row>
    <row r="19" spans="1:15" x14ac:dyDescent="0.2">
      <c r="A19" t="s">
        <v>30</v>
      </c>
      <c r="C19" s="14">
        <v>1.71458350853557E-3</v>
      </c>
      <c r="D19" s="14">
        <v>4.7446089349259002E-5</v>
      </c>
      <c r="E19" s="14">
        <v>4.1599188324245903E-2</v>
      </c>
      <c r="F19" s="14">
        <v>1.2034281284468899E-3</v>
      </c>
      <c r="G19" s="14">
        <v>0.28270578239628102</v>
      </c>
      <c r="H19" s="14">
        <v>4.3175537464390097E-5</v>
      </c>
      <c r="I19" s="14">
        <v>1.4671900033924601</v>
      </c>
      <c r="J19" s="14">
        <v>8.7489143974000706E-5</v>
      </c>
      <c r="K19" s="14">
        <v>0.28273386180174898</v>
      </c>
      <c r="L19" s="14">
        <v>4.3179649239120697E-5</v>
      </c>
      <c r="M19" s="1">
        <v>126</v>
      </c>
      <c r="N19" s="2">
        <v>0.84745279021927089</v>
      </c>
      <c r="O19" s="2">
        <v>1.574948435919044</v>
      </c>
    </row>
    <row r="20" spans="1:15" x14ac:dyDescent="0.2">
      <c r="A20" t="s">
        <v>31</v>
      </c>
      <c r="C20" s="14">
        <v>2.1527205668963501E-3</v>
      </c>
      <c r="D20" s="14">
        <v>5.7039601251755801E-5</v>
      </c>
      <c r="E20" s="14">
        <v>5.5701889958306397E-2</v>
      </c>
      <c r="F20" s="14">
        <v>1.37711822195366E-3</v>
      </c>
      <c r="G20" s="14">
        <v>0.282690502836558</v>
      </c>
      <c r="H20" s="14">
        <v>6.4434538280710803E-5</v>
      </c>
      <c r="I20" s="14">
        <v>1.4672414204661299</v>
      </c>
      <c r="J20" s="14">
        <v>1.15231721864359E-4</v>
      </c>
      <c r="K20" s="14">
        <v>0.28271869338162797</v>
      </c>
      <c r="L20" s="14">
        <v>6.4440726107209406E-5</v>
      </c>
      <c r="M20" s="1">
        <v>299</v>
      </c>
      <c r="N20" s="2">
        <v>3.8830351273925143</v>
      </c>
      <c r="O20" s="2">
        <v>2.3109662504262749</v>
      </c>
    </row>
    <row r="21" spans="1:15" x14ac:dyDescent="0.2">
      <c r="A21" t="s">
        <v>32</v>
      </c>
      <c r="C21" s="14">
        <v>2.3895944127129099E-3</v>
      </c>
      <c r="D21" s="14">
        <v>3.2128143818383202E-5</v>
      </c>
      <c r="E21" s="14">
        <v>5.3816084924653403E-2</v>
      </c>
      <c r="F21" s="14">
        <v>8.7592725523415703E-4</v>
      </c>
      <c r="G21" s="14">
        <v>0.28276756819545301</v>
      </c>
      <c r="H21" s="14">
        <v>6.7473180663349999E-5</v>
      </c>
      <c r="I21" s="14">
        <v>1.4671412493234901</v>
      </c>
      <c r="J21" s="14">
        <v>1.14698159457613E-4</v>
      </c>
      <c r="K21" s="14">
        <v>0.28279588843423997</v>
      </c>
      <c r="L21" s="14">
        <v>6.74798158823151E-5</v>
      </c>
      <c r="M21" s="1">
        <v>213</v>
      </c>
      <c r="N21" s="2">
        <v>4.7850608026914232</v>
      </c>
      <c r="O21" s="2">
        <v>2.4173676524166421</v>
      </c>
    </row>
    <row r="22" spans="1:15" x14ac:dyDescent="0.2">
      <c r="A22" t="s">
        <v>33</v>
      </c>
      <c r="C22" s="14">
        <v>2.1313134791021999E-3</v>
      </c>
      <c r="D22" s="14">
        <v>6.0672560873260302E-5</v>
      </c>
      <c r="E22" s="14">
        <v>4.8016299199984298E-2</v>
      </c>
      <c r="F22" s="14">
        <v>1.31558800052787E-3</v>
      </c>
      <c r="G22" s="14">
        <v>0.28291162109370399</v>
      </c>
      <c r="H22" s="14">
        <v>4.9847119639277298E-5</v>
      </c>
      <c r="I22" s="14">
        <v>1.46728481018643</v>
      </c>
      <c r="J22" s="14">
        <v>8.2690656815247599E-5</v>
      </c>
      <c r="K22" s="14">
        <v>0.28294007712918401</v>
      </c>
      <c r="L22" s="14">
        <v>4.98519064120398E-5</v>
      </c>
      <c r="M22" s="1">
        <v>102</v>
      </c>
      <c r="N22" s="2">
        <v>7.6068399683341177</v>
      </c>
      <c r="O22" s="2">
        <v>1.8049851892893689</v>
      </c>
    </row>
    <row r="23" spans="1:15" x14ac:dyDescent="0.2">
      <c r="A23" t="s">
        <v>34</v>
      </c>
      <c r="C23" s="14">
        <v>3.4496445436887099E-3</v>
      </c>
      <c r="D23" s="14">
        <v>6.2569537510012401E-5</v>
      </c>
      <c r="E23" s="14">
        <v>8.5676727195296398E-2</v>
      </c>
      <c r="F23" s="14">
        <v>2.12485126473689E-3</v>
      </c>
      <c r="G23" s="14">
        <v>0.283080696417148</v>
      </c>
      <c r="H23" s="14">
        <v>5.1230206930983703E-5</v>
      </c>
      <c r="I23" s="14">
        <v>1.4671862534687099</v>
      </c>
      <c r="J23" s="14">
        <v>9.5423738824381595E-5</v>
      </c>
      <c r="K23" s="14">
        <v>0.28310928757901499</v>
      </c>
      <c r="L23" s="14">
        <v>5.1235170711491302E-5</v>
      </c>
      <c r="M23" s="1">
        <v>119</v>
      </c>
      <c r="N23" s="2">
        <v>13.842723154026976</v>
      </c>
      <c r="O23" s="2">
        <v>1.8526928568151564</v>
      </c>
    </row>
    <row r="24" spans="1:15" x14ac:dyDescent="0.2">
      <c r="A24" t="s">
        <v>35</v>
      </c>
      <c r="C24" s="14">
        <v>2.5657052855197001E-3</v>
      </c>
      <c r="D24" s="14">
        <v>4.3487973109607202E-5</v>
      </c>
      <c r="E24" s="14">
        <v>6.0523279040021701E-2</v>
      </c>
      <c r="F24" s="14">
        <v>1.3148176750649001E-3</v>
      </c>
      <c r="G24" s="14">
        <v>0.28279051698887497</v>
      </c>
      <c r="H24" s="14">
        <v>6.2424431612869005E-5</v>
      </c>
      <c r="I24" s="14">
        <v>1.46716575493766</v>
      </c>
      <c r="J24" s="14">
        <v>1.09249203592703E-4</v>
      </c>
      <c r="K24" s="14">
        <v>0.28281919263424599</v>
      </c>
      <c r="L24" s="14">
        <v>6.2430603640670093E-5</v>
      </c>
      <c r="M24" s="1">
        <v>94</v>
      </c>
      <c r="N24" s="2">
        <v>3.1374909580270725</v>
      </c>
      <c r="O24" s="2">
        <v>2.2416358609973646</v>
      </c>
    </row>
    <row r="25" spans="1:15" x14ac:dyDescent="0.2">
      <c r="A25" t="s">
        <v>36</v>
      </c>
      <c r="C25" s="14">
        <v>2.78683851714628E-3</v>
      </c>
      <c r="D25" s="14">
        <v>1.12976007554376E-4</v>
      </c>
      <c r="E25" s="14">
        <v>6.7664314207746407E-2</v>
      </c>
      <c r="F25" s="14">
        <v>2.6281699942528099E-3</v>
      </c>
      <c r="G25" s="14">
        <v>0.28260108687218699</v>
      </c>
      <c r="H25" s="14">
        <v>7.2337666928803804E-5</v>
      </c>
      <c r="I25" s="14">
        <v>1.46720850290103</v>
      </c>
      <c r="J25" s="14">
        <v>1.4228140059619401E-4</v>
      </c>
      <c r="K25" s="14">
        <v>0.28262985722042799</v>
      </c>
      <c r="L25" s="14">
        <v>7.2345110443688198E-5</v>
      </c>
      <c r="M25" s="1">
        <v>982</v>
      </c>
      <c r="N25" s="2">
        <v>14.707594399234583</v>
      </c>
      <c r="O25" s="2">
        <v>2.5883262756857492</v>
      </c>
    </row>
    <row r="26" spans="1:15" x14ac:dyDescent="0.2">
      <c r="A26" t="s">
        <v>37</v>
      </c>
      <c r="B26" t="s">
        <v>38</v>
      </c>
      <c r="C26" s="14">
        <v>3.0510965199356398E-3</v>
      </c>
      <c r="D26" s="14">
        <v>4.52689599478971E-5</v>
      </c>
      <c r="E26" s="14">
        <v>7.8818241521500604E-2</v>
      </c>
      <c r="F26" s="14">
        <v>1.37324335299503E-3</v>
      </c>
      <c r="G26" s="14">
        <v>0.28309957298716198</v>
      </c>
      <c r="H26" s="14">
        <v>1.0339078707282E-4</v>
      </c>
      <c r="I26" s="14">
        <v>1.4678231733064699</v>
      </c>
      <c r="J26" s="14">
        <v>2.7941479016354198E-4</v>
      </c>
      <c r="K26" s="14">
        <v>0.28312906550053601</v>
      </c>
      <c r="L26" s="14">
        <v>1.03401345693394E-4</v>
      </c>
      <c r="M26" s="1">
        <v>80</v>
      </c>
      <c r="N26" s="2">
        <v>13.784205749429029</v>
      </c>
      <c r="O26" s="2">
        <v>3.6776087784910159</v>
      </c>
    </row>
    <row r="27" spans="1:15" x14ac:dyDescent="0.2">
      <c r="A27" t="s">
        <v>39</v>
      </c>
      <c r="C27" s="14">
        <v>2.0010405483259202E-3</v>
      </c>
      <c r="D27" s="14">
        <v>2.37740577834569E-5</v>
      </c>
      <c r="E27" s="14">
        <v>5.1593068862545798E-2</v>
      </c>
      <c r="F27" s="14">
        <v>3.3164679476827301E-4</v>
      </c>
      <c r="G27" s="14">
        <v>0.28286523054299201</v>
      </c>
      <c r="H27" s="14">
        <v>7.4601985726237694E-5</v>
      </c>
      <c r="I27" s="14">
        <v>1.4672814443694899</v>
      </c>
      <c r="J27" s="14">
        <v>1.6515333509645999E-4</v>
      </c>
      <c r="K27" s="14">
        <v>0.28289481991485799</v>
      </c>
      <c r="L27" s="14">
        <v>7.4609700792883105E-5</v>
      </c>
      <c r="M27" s="1">
        <v>80</v>
      </c>
      <c r="N27" s="2">
        <v>5.554724669551466</v>
      </c>
      <c r="O27" s="2">
        <v>2.6670662657067443</v>
      </c>
    </row>
    <row r="28" spans="1:15" x14ac:dyDescent="0.2">
      <c r="A28" t="s">
        <v>40</v>
      </c>
      <c r="C28" s="14">
        <v>1.2325232444123299E-3</v>
      </c>
      <c r="D28" s="14">
        <v>2.8371502157754099E-5</v>
      </c>
      <c r="E28" s="14">
        <v>2.8906071702874101E-2</v>
      </c>
      <c r="F28" s="14">
        <v>7.6026431086601096E-4</v>
      </c>
      <c r="G28" s="14">
        <v>0.28302948876946898</v>
      </c>
      <c r="H28" s="14">
        <v>5.7628221310820599E-5</v>
      </c>
      <c r="I28" s="14">
        <v>1.46734848231168</v>
      </c>
      <c r="J28" s="14">
        <v>9.2880165164184296E-5</v>
      </c>
      <c r="K28" s="14">
        <v>0.28305922295984398</v>
      </c>
      <c r="L28" s="14">
        <v>5.7634113748009903E-5</v>
      </c>
      <c r="M28" s="1">
        <v>104</v>
      </c>
      <c r="N28" s="2">
        <v>11.924577623680566</v>
      </c>
      <c r="O28" s="2">
        <v>2.074763250611821</v>
      </c>
    </row>
    <row r="29" spans="1:15" x14ac:dyDescent="0.2">
      <c r="A29" t="s">
        <v>41</v>
      </c>
      <c r="C29" s="14">
        <v>2.0884816608528799E-3</v>
      </c>
      <c r="D29" s="14">
        <v>3.2046201016452098E-5</v>
      </c>
      <c r="E29" s="14">
        <v>4.9059977343267197E-2</v>
      </c>
      <c r="F29" s="14">
        <v>8.5569164816872096E-4</v>
      </c>
      <c r="G29" s="14">
        <v>0.28266083692137001</v>
      </c>
      <c r="H29" s="14">
        <v>9.0111853532038604E-5</v>
      </c>
      <c r="I29" s="14">
        <v>1.4674017078321699</v>
      </c>
      <c r="J29" s="14">
        <v>1.3075132009027099E-4</v>
      </c>
      <c r="K29" s="14">
        <v>0.28269063922086901</v>
      </c>
      <c r="L29" s="14">
        <v>9.0121170645615599E-5</v>
      </c>
      <c r="M29" s="1">
        <v>100</v>
      </c>
      <c r="N29" s="2">
        <v>-1.2547235144864006</v>
      </c>
      <c r="O29" s="2">
        <v>3.210846048976566</v>
      </c>
    </row>
    <row r="30" spans="1:15" x14ac:dyDescent="0.2">
      <c r="A30" t="s">
        <v>42</v>
      </c>
      <c r="C30" s="14">
        <v>3.20997943063238E-3</v>
      </c>
      <c r="D30" s="14">
        <v>2.91286142209914E-5</v>
      </c>
      <c r="E30" s="14">
        <v>8.0058817737598806E-2</v>
      </c>
      <c r="F30" s="14">
        <v>5.6980170310596298E-4</v>
      </c>
      <c r="G30" s="14">
        <v>0.28300661487711998</v>
      </c>
      <c r="H30" s="14">
        <v>4.8955768585511202E-5</v>
      </c>
      <c r="I30" s="14">
        <v>1.4672985183884499</v>
      </c>
      <c r="J30" s="14">
        <v>7.1383305432581303E-5</v>
      </c>
      <c r="K30" s="14">
        <v>0.28303658808644899</v>
      </c>
      <c r="L30" s="14">
        <v>4.8960682357658E-5</v>
      </c>
      <c r="M30" s="1">
        <v>162</v>
      </c>
      <c r="N30" s="2">
        <v>12.156471795427292</v>
      </c>
      <c r="O30" s="2">
        <v>1.7737120086218405</v>
      </c>
    </row>
    <row r="31" spans="1:15" x14ac:dyDescent="0.2">
      <c r="A31" t="s">
        <v>43</v>
      </c>
      <c r="C31" s="14">
        <v>2.2096078952302599E-3</v>
      </c>
      <c r="D31" s="14">
        <v>1.27100557635497E-4</v>
      </c>
      <c r="E31" s="14">
        <v>5.6728732865690502E-2</v>
      </c>
      <c r="F31" s="14">
        <v>2.8384601656149802E-3</v>
      </c>
      <c r="G31" s="14">
        <v>0.28288170571063798</v>
      </c>
      <c r="H31" s="14">
        <v>6.00092734915262E-5</v>
      </c>
      <c r="I31" s="14">
        <v>1.46734883816831</v>
      </c>
      <c r="J31" s="14">
        <v>1.17295150835982E-4</v>
      </c>
      <c r="K31" s="14">
        <v>0.28291177537329298</v>
      </c>
      <c r="L31" s="14">
        <v>6.0015391163122503E-5</v>
      </c>
      <c r="M31" s="1">
        <v>78</v>
      </c>
      <c r="N31" s="2">
        <v>6.101848572514422</v>
      </c>
      <c r="O31" s="2">
        <v>2.1576602388050738</v>
      </c>
    </row>
    <row r="32" spans="1:15" x14ac:dyDescent="0.2">
      <c r="A32" t="s">
        <v>44</v>
      </c>
      <c r="C32" s="14">
        <v>1.19393863151168E-3</v>
      </c>
      <c r="D32" s="14">
        <v>2.0809785884854301E-5</v>
      </c>
      <c r="E32" s="14">
        <v>2.8969711395806001E-2</v>
      </c>
      <c r="F32" s="14">
        <v>7.0900042611592401E-4</v>
      </c>
      <c r="G32" s="14">
        <v>0.281983476523675</v>
      </c>
      <c r="H32" s="14">
        <v>5.9773568247075498E-5</v>
      </c>
      <c r="I32" s="14">
        <v>1.46721085354489</v>
      </c>
      <c r="J32" s="14">
        <v>9.4897641875433999E-5</v>
      </c>
      <c r="K32" s="14">
        <v>0.28201357180750702</v>
      </c>
      <c r="L32" s="14">
        <v>5.9779791025523097E-5</v>
      </c>
      <c r="M32" s="1">
        <v>393</v>
      </c>
      <c r="N32" s="2">
        <v>-18.856977076683393</v>
      </c>
      <c r="O32" s="2">
        <v>2.1478891037196344</v>
      </c>
    </row>
    <row r="33" spans="1:15" x14ac:dyDescent="0.2">
      <c r="A33" t="s">
        <v>45</v>
      </c>
      <c r="B33" t="s">
        <v>38</v>
      </c>
      <c r="C33" s="14">
        <v>3.0810950253516399E-3</v>
      </c>
      <c r="D33" s="14">
        <v>4.8294418971839402E-5</v>
      </c>
      <c r="E33" s="14">
        <v>8.1023041422608702E-2</v>
      </c>
      <c r="F33" s="14">
        <v>9.0630950646297995E-4</v>
      </c>
      <c r="G33" s="14">
        <v>0.28290080957540698</v>
      </c>
      <c r="H33" s="14">
        <v>1.0218439607204199E-4</v>
      </c>
      <c r="I33" s="14">
        <v>1.4675351517273301</v>
      </c>
      <c r="J33" s="14">
        <v>2.5058067651167001E-4</v>
      </c>
      <c r="K33" s="14">
        <v>0.28293111083052103</v>
      </c>
      <c r="L33" s="14">
        <v>1.02195191608922E-4</v>
      </c>
      <c r="M33" s="1">
        <v>83</v>
      </c>
      <c r="N33" s="2">
        <v>6.8417894467764899</v>
      </c>
      <c r="O33" s="2">
        <v>3.6351653145019904</v>
      </c>
    </row>
    <row r="34" spans="1:15" x14ac:dyDescent="0.2">
      <c r="A34" t="s">
        <v>46</v>
      </c>
      <c r="C34" s="14">
        <v>2.0823986211889901E-3</v>
      </c>
      <c r="D34" s="14">
        <v>1.7981895592600301E-5</v>
      </c>
      <c r="E34" s="14">
        <v>4.6960148665030101E-2</v>
      </c>
      <c r="F34" s="14">
        <v>5.0216557621495601E-4</v>
      </c>
      <c r="G34" s="14">
        <v>0.28296959612605199</v>
      </c>
      <c r="H34" s="14">
        <v>6.0069312899419703E-5</v>
      </c>
      <c r="I34" s="14">
        <v>1.4671941660374599</v>
      </c>
      <c r="J34" s="14">
        <v>8.5807434442037602E-5</v>
      </c>
      <c r="K34" s="14">
        <v>0.28300003585961903</v>
      </c>
      <c r="L34" s="14">
        <v>6.0075595746702699E-5</v>
      </c>
      <c r="M34" s="1">
        <v>87</v>
      </c>
      <c r="N34" s="2">
        <v>9.4178483427690303</v>
      </c>
      <c r="O34" s="2">
        <v>2.1597229655905288</v>
      </c>
    </row>
    <row r="35" spans="1:15" x14ac:dyDescent="0.2">
      <c r="A35" t="s">
        <v>47</v>
      </c>
      <c r="C35" s="14">
        <v>2.2649890787017502E-3</v>
      </c>
      <c r="D35" s="14">
        <v>4.9214597078427702E-5</v>
      </c>
      <c r="E35" s="14">
        <v>5.3275225604896302E-2</v>
      </c>
      <c r="F35" s="14">
        <v>1.1447027425136201E-3</v>
      </c>
      <c r="G35" s="14">
        <v>0.28252574027233202</v>
      </c>
      <c r="H35" s="14">
        <v>7.7164270461529293E-5</v>
      </c>
      <c r="I35" s="14">
        <v>1.46720031893526</v>
      </c>
      <c r="J35" s="14">
        <v>1.3139174162110599E-4</v>
      </c>
      <c r="K35" s="14">
        <v>0.282556241755613</v>
      </c>
      <c r="L35" s="14">
        <v>7.7172344328186405E-5</v>
      </c>
      <c r="M35" s="1">
        <v>177</v>
      </c>
      <c r="N35" s="2">
        <v>-4.4233885787061595</v>
      </c>
      <c r="O35" s="2">
        <v>2.7565620339818757</v>
      </c>
    </row>
    <row r="36" spans="1:15" x14ac:dyDescent="0.2">
      <c r="A36" t="s">
        <v>48</v>
      </c>
      <c r="C36" s="14">
        <v>2.3127985750183099E-3</v>
      </c>
      <c r="D36" s="14">
        <v>6.0353917730915103E-5</v>
      </c>
      <c r="E36" s="14">
        <v>5.5238722705716302E-2</v>
      </c>
      <c r="F36" s="14">
        <v>1.27154335151321E-3</v>
      </c>
      <c r="G36" s="14">
        <v>0.282660149207419</v>
      </c>
      <c r="H36" s="14">
        <v>8.6318238416753797E-5</v>
      </c>
      <c r="I36" s="14">
        <v>1.46721853395343</v>
      </c>
      <c r="J36" s="14">
        <v>1.45709179304233E-4</v>
      </c>
      <c r="K36" s="14">
        <v>0.28269134006808899</v>
      </c>
      <c r="L36" s="14">
        <v>8.6327670682942494E-5</v>
      </c>
      <c r="M36" s="1">
        <v>128</v>
      </c>
      <c r="N36" s="2">
        <v>-0.66506232381944064</v>
      </c>
      <c r="O36" s="2">
        <v>3.0776777383540401</v>
      </c>
    </row>
    <row r="37" spans="1:15" x14ac:dyDescent="0.2">
      <c r="A37" t="s">
        <v>49</v>
      </c>
      <c r="C37" s="14">
        <v>2.9154672801103699E-3</v>
      </c>
      <c r="D37" s="14">
        <v>3.25725479744355E-5</v>
      </c>
      <c r="E37" s="14">
        <v>6.4078277642481293E-2</v>
      </c>
      <c r="F37" s="14">
        <v>7.7278176012920204E-4</v>
      </c>
      <c r="G37" s="14">
        <v>0.28294518613785102</v>
      </c>
      <c r="H37" s="14">
        <v>8.6246738331279606E-5</v>
      </c>
      <c r="I37" s="14">
        <v>1.4674936141594399</v>
      </c>
      <c r="J37" s="14">
        <v>1.7978744378029199E-4</v>
      </c>
      <c r="K37" s="14">
        <v>0.28297652501956799</v>
      </c>
      <c r="L37" s="14">
        <v>8.6255923361152302E-5</v>
      </c>
      <c r="M37" s="1">
        <v>87</v>
      </c>
      <c r="N37" s="2">
        <v>8.5383855580642329</v>
      </c>
      <c r="O37" s="2">
        <v>3.0751992553288616</v>
      </c>
    </row>
    <row r="38" spans="1:15" x14ac:dyDescent="0.2">
      <c r="A38" t="s">
        <v>50</v>
      </c>
      <c r="C38" s="14">
        <v>2.6946452835396699E-3</v>
      </c>
      <c r="D38" s="14">
        <v>4.92847137587283E-5</v>
      </c>
      <c r="E38" s="14">
        <v>7.2463527299430897E-2</v>
      </c>
      <c r="F38" s="14">
        <v>1.3418016703629599E-3</v>
      </c>
      <c r="G38" s="14">
        <v>0.28295631533433002</v>
      </c>
      <c r="H38" s="14">
        <v>7.8223368964298296E-5</v>
      </c>
      <c r="I38" s="14">
        <v>1.46751738030954</v>
      </c>
      <c r="J38" s="14">
        <v>1.4410702807370499E-4</v>
      </c>
      <c r="K38" s="14">
        <v>0.28298777535875103</v>
      </c>
      <c r="L38" s="14">
        <v>7.8232044341075102E-5</v>
      </c>
      <c r="M38" s="1">
        <v>71</v>
      </c>
      <c r="N38" s="2">
        <v>8.6216793658827608</v>
      </c>
      <c r="O38" s="2">
        <v>2.7939098061604923</v>
      </c>
    </row>
    <row r="39" spans="1:15" x14ac:dyDescent="0.2">
      <c r="A39" t="s">
        <v>51</v>
      </c>
      <c r="C39" s="14">
        <v>6.96122865380544E-4</v>
      </c>
      <c r="D39" s="14">
        <v>2.88260258714389E-5</v>
      </c>
      <c r="E39" s="14">
        <v>1.7380796200247298E-2</v>
      </c>
      <c r="F39" s="14">
        <v>7.7976454378881103E-4</v>
      </c>
      <c r="G39" s="14">
        <v>0.28160119347009599</v>
      </c>
      <c r="H39" s="14">
        <v>7.6191886002442097E-5</v>
      </c>
      <c r="I39" s="14">
        <v>1.4671992598203301</v>
      </c>
      <c r="J39" s="14">
        <v>1.5956137331932501E-4</v>
      </c>
      <c r="K39" s="14">
        <v>0.28163277745854298</v>
      </c>
      <c r="L39" s="14">
        <v>7.6200135437784301E-5</v>
      </c>
      <c r="M39" s="1">
        <v>2327</v>
      </c>
      <c r="N39" s="2">
        <v>10.977754243101803</v>
      </c>
      <c r="O39" s="2">
        <v>2.7315757371360085</v>
      </c>
    </row>
    <row r="40" spans="1:15" x14ac:dyDescent="0.2">
      <c r="A40" t="s">
        <v>52</v>
      </c>
      <c r="C40" s="14">
        <v>1.77679477475446E-3</v>
      </c>
      <c r="D40" s="14">
        <v>4.1791128005551702E-5</v>
      </c>
      <c r="E40" s="14">
        <v>4.4836373068167103E-2</v>
      </c>
      <c r="F40" s="14">
        <v>1.2468551132230499E-3</v>
      </c>
      <c r="G40" s="14">
        <v>0.28291052798127703</v>
      </c>
      <c r="H40" s="14">
        <v>6.29223334375449E-5</v>
      </c>
      <c r="I40" s="14">
        <v>1.4672269500622299</v>
      </c>
      <c r="J40" s="14">
        <v>9.5300940867649902E-5</v>
      </c>
      <c r="K40" s="14">
        <v>0.282942386324885</v>
      </c>
      <c r="L40" s="14">
        <v>6.2929044652409395E-5</v>
      </c>
      <c r="M40" s="1">
        <v>77</v>
      </c>
      <c r="N40" s="2">
        <v>7.1857658851686539</v>
      </c>
      <c r="O40" s="2">
        <v>2.2591308864936783</v>
      </c>
    </row>
    <row r="41" spans="1:15" x14ac:dyDescent="0.2">
      <c r="A41" t="s">
        <v>53</v>
      </c>
      <c r="C41" s="14">
        <v>1.6734841725979401E-3</v>
      </c>
      <c r="D41" s="14">
        <v>3.1233141189927497E-5</v>
      </c>
      <c r="E41" s="14">
        <v>4.3129910739580599E-2</v>
      </c>
      <c r="F41" s="14">
        <v>8.22670633210999E-4</v>
      </c>
      <c r="G41" s="14">
        <v>0.28288330832078801</v>
      </c>
      <c r="H41" s="14">
        <v>4.5573274448377997E-5</v>
      </c>
      <c r="I41" s="14">
        <v>1.46726061602403</v>
      </c>
      <c r="J41" s="14">
        <v>6.6725049436635906E-5</v>
      </c>
      <c r="K41" s="14">
        <v>0.28291528720091003</v>
      </c>
      <c r="L41" s="14">
        <v>4.5578331655406097E-5</v>
      </c>
      <c r="M41" s="1">
        <v>107</v>
      </c>
      <c r="N41" s="2">
        <v>6.8665723609938976</v>
      </c>
      <c r="O41" s="2">
        <v>1.6575915593583317</v>
      </c>
    </row>
    <row r="42" spans="1:15" x14ac:dyDescent="0.2">
      <c r="A42" t="s">
        <v>54</v>
      </c>
      <c r="C42" s="14">
        <v>1.3403618094253601E-3</v>
      </c>
      <c r="D42" s="14">
        <v>2.1681165634521101E-5</v>
      </c>
      <c r="E42" s="14">
        <v>3.1423614604365102E-2</v>
      </c>
      <c r="F42" s="14">
        <v>5.4033507342743901E-4</v>
      </c>
      <c r="G42" s="14">
        <v>0.28294947570526502</v>
      </c>
      <c r="H42" s="14">
        <v>4.4743323406479401E-5</v>
      </c>
      <c r="I42" s="14">
        <v>1.4674420132394499</v>
      </c>
      <c r="J42" s="14">
        <v>7.9026739632860694E-5</v>
      </c>
      <c r="K42" s="14">
        <v>0.28298157764957099</v>
      </c>
      <c r="L42" s="14">
        <v>4.47480274712942E-5</v>
      </c>
      <c r="M42" s="1">
        <v>86</v>
      </c>
      <c r="N42" s="2">
        <v>8.7863010475903582</v>
      </c>
      <c r="O42" s="2">
        <v>1.6292766888014834</v>
      </c>
    </row>
    <row r="43" spans="1:15" x14ac:dyDescent="0.2">
      <c r="A43" t="s">
        <v>55</v>
      </c>
      <c r="C43" s="14">
        <v>1.21443084342538E-3</v>
      </c>
      <c r="D43" s="14">
        <v>7.5873871169303901E-6</v>
      </c>
      <c r="E43" s="14">
        <v>2.8219566592216899E-2</v>
      </c>
      <c r="F43" s="14">
        <v>2.29564336265357E-4</v>
      </c>
      <c r="G43" s="14">
        <v>0.283000222338604</v>
      </c>
      <c r="H43" s="14">
        <v>4.2352807419594601E-5</v>
      </c>
      <c r="I43" s="14">
        <v>1.46729113467269</v>
      </c>
      <c r="J43" s="14">
        <v>6.9187977578275206E-5</v>
      </c>
      <c r="K43" s="14">
        <v>0.28303244934848798</v>
      </c>
      <c r="L43" s="14">
        <v>4.2357522583401101E-5</v>
      </c>
      <c r="M43" s="1">
        <v>130</v>
      </c>
      <c r="N43" s="2">
        <v>11.536751469032579</v>
      </c>
      <c r="O43" s="2">
        <v>1.5468375603664686</v>
      </c>
    </row>
    <row r="44" spans="1:15" x14ac:dyDescent="0.2">
      <c r="A44" t="s">
        <v>56</v>
      </c>
      <c r="C44" s="14">
        <v>3.0573744213352998E-3</v>
      </c>
      <c r="D44" s="14">
        <v>3.2856944571628601E-5</v>
      </c>
      <c r="E44" s="14">
        <v>7.3794136659601203E-2</v>
      </c>
      <c r="F44" s="14">
        <v>7.7645214044040601E-4</v>
      </c>
      <c r="G44" s="14">
        <v>0.28293875145035102</v>
      </c>
      <c r="H44" s="14">
        <v>5.6524811172103401E-5</v>
      </c>
      <c r="I44" s="14">
        <v>1.46714854325225</v>
      </c>
      <c r="J44" s="14">
        <v>8.8446771393234594E-5</v>
      </c>
      <c r="K44" s="14">
        <v>0.28297108284754402</v>
      </c>
      <c r="L44" s="14">
        <v>5.6531069533316101E-5</v>
      </c>
      <c r="M44" s="1">
        <v>82</v>
      </c>
      <c r="N44" s="2">
        <v>8.2366457551736296</v>
      </c>
      <c r="O44" s="2">
        <v>2.0365004919137872</v>
      </c>
    </row>
    <row r="45" spans="1:15" x14ac:dyDescent="0.2">
      <c r="A45" t="s">
        <v>57</v>
      </c>
      <c r="C45" s="14">
        <v>2.1743738482505499E-3</v>
      </c>
      <c r="D45" s="14">
        <v>1.6831828940122099E-5</v>
      </c>
      <c r="E45" s="14">
        <v>5.4390039725824103E-2</v>
      </c>
      <c r="F45" s="14">
        <v>5.98412466665073E-4</v>
      </c>
      <c r="G45" s="14">
        <v>0.28292119623608603</v>
      </c>
      <c r="H45" s="14">
        <v>6.1143362521583303E-5</v>
      </c>
      <c r="I45" s="14">
        <v>1.4674996931220701</v>
      </c>
      <c r="J45" s="14">
        <v>1.36167031914937E-4</v>
      </c>
      <c r="K45" s="14">
        <v>0.28295363737322499</v>
      </c>
      <c r="L45" s="14">
        <v>6.1150028794589498E-5</v>
      </c>
      <c r="M45" s="1">
        <v>99</v>
      </c>
      <c r="N45" s="2">
        <v>8.0211423672790279</v>
      </c>
      <c r="O45" s="2">
        <v>2.1970485844226282</v>
      </c>
    </row>
    <row r="46" spans="1:15" x14ac:dyDescent="0.2">
      <c r="A46" t="s">
        <v>58</v>
      </c>
      <c r="C46" s="14">
        <v>1.3586764758308501E-3</v>
      </c>
      <c r="D46" s="14">
        <v>2.67311363977564E-5</v>
      </c>
      <c r="E46" s="14">
        <v>3.5357106946663802E-2</v>
      </c>
      <c r="F46" s="14">
        <v>1.20517395055839E-3</v>
      </c>
      <c r="G46" s="14">
        <v>0.282591833732527</v>
      </c>
      <c r="H46" s="14">
        <v>5.5865899555049998E-5</v>
      </c>
      <c r="I46" s="14">
        <v>1.4674054310529101</v>
      </c>
      <c r="J46" s="14">
        <v>8.1983384465450501E-5</v>
      </c>
      <c r="K46" s="14">
        <v>0.28262479739665802</v>
      </c>
      <c r="L46" s="14">
        <v>5.5872325766277801E-5</v>
      </c>
      <c r="M46" s="1">
        <v>198</v>
      </c>
      <c r="N46" s="2">
        <v>-1.4433151437756619</v>
      </c>
      <c r="O46" s="2">
        <v>2.0129016163527989</v>
      </c>
    </row>
    <row r="47" spans="1:15" x14ac:dyDescent="0.2">
      <c r="A47" t="s">
        <v>59</v>
      </c>
      <c r="B47" t="s">
        <v>38</v>
      </c>
      <c r="C47" s="14">
        <v>1.1409295746034199E-3</v>
      </c>
      <c r="D47" s="14">
        <v>1.2818159619556699E-5</v>
      </c>
      <c r="E47" s="14">
        <v>2.7326372179502699E-2</v>
      </c>
      <c r="F47" s="14">
        <v>3.2405704864305399E-4</v>
      </c>
      <c r="G47" s="14">
        <v>0.28171139321709798</v>
      </c>
      <c r="H47" s="14">
        <v>1.1394744928599601E-4</v>
      </c>
      <c r="I47" s="14">
        <v>1.4674533466878299</v>
      </c>
      <c r="J47" s="14">
        <v>1.7796299063894399E-4</v>
      </c>
      <c r="K47" s="14">
        <v>0.28174451924893701</v>
      </c>
      <c r="L47" s="14">
        <v>1.1396056231604599E-4</v>
      </c>
      <c r="M47" s="1">
        <v>1822</v>
      </c>
      <c r="N47" s="2">
        <v>2.935334803464718</v>
      </c>
      <c r="O47" s="2">
        <v>4.0606439837470747</v>
      </c>
    </row>
    <row r="48" spans="1:15" x14ac:dyDescent="0.2">
      <c r="A48" t="s">
        <v>60</v>
      </c>
      <c r="C48" s="14">
        <v>1.23576047235696E-3</v>
      </c>
      <c r="D48" s="14">
        <v>9.3219215441133405E-6</v>
      </c>
      <c r="E48" s="14">
        <v>2.8306000803084898E-2</v>
      </c>
      <c r="F48" s="14">
        <v>2.4269425985346199E-4</v>
      </c>
      <c r="G48" s="14">
        <v>0.28275085619578699</v>
      </c>
      <c r="H48" s="14">
        <v>3.6614268387383802E-5</v>
      </c>
      <c r="I48" s="14">
        <v>1.4672739638564301</v>
      </c>
      <c r="J48" s="14">
        <v>6.8174660542550793E-5</v>
      </c>
      <c r="K48" s="14">
        <v>0.28278423528784302</v>
      </c>
      <c r="L48" s="14">
        <v>3.6618451722535497E-5</v>
      </c>
      <c r="M48" s="1">
        <v>190</v>
      </c>
      <c r="N48" s="2">
        <v>4.0416952453091461</v>
      </c>
      <c r="O48" s="2">
        <v>1.3503056073617388</v>
      </c>
    </row>
    <row r="49" spans="1:15" x14ac:dyDescent="0.2">
      <c r="A49" t="s">
        <v>61</v>
      </c>
      <c r="C49" s="14">
        <v>1.1834488724197401E-3</v>
      </c>
      <c r="D49" s="14">
        <v>5.9860147306333102E-6</v>
      </c>
      <c r="E49" s="14">
        <v>2.6726973459428399E-2</v>
      </c>
      <c r="F49" s="14">
        <v>1.4528289423500101E-4</v>
      </c>
      <c r="G49" s="14">
        <v>0.28294155931464299</v>
      </c>
      <c r="H49" s="14">
        <v>4.4268415456131402E-5</v>
      </c>
      <c r="I49" s="14">
        <v>1.46729742301882</v>
      </c>
      <c r="J49" s="14">
        <v>6.5667956610024504E-5</v>
      </c>
      <c r="K49" s="14">
        <v>0.28297507855131698</v>
      </c>
      <c r="L49" s="14">
        <v>4.42734578289283E-5</v>
      </c>
      <c r="M49" s="1">
        <v>146</v>
      </c>
      <c r="N49" s="2">
        <v>9.8538163281255997</v>
      </c>
      <c r="O49" s="2">
        <v>1.6124023539617249</v>
      </c>
    </row>
    <row r="50" spans="1:15" x14ac:dyDescent="0.2">
      <c r="A50" t="s">
        <v>62</v>
      </c>
      <c r="C50" s="14">
        <v>1.9719258681767798E-3</v>
      </c>
      <c r="D50" s="14">
        <v>8.0902117062270802E-6</v>
      </c>
      <c r="E50" s="14">
        <v>5.0139817840751999E-2</v>
      </c>
      <c r="F50" s="14">
        <v>5.9209058253825296E-4</v>
      </c>
      <c r="G50" s="14">
        <v>0.28237547102004001</v>
      </c>
      <c r="H50" s="14">
        <v>4.6393263607492999E-5</v>
      </c>
      <c r="I50" s="14">
        <v>1.4672201734355901</v>
      </c>
      <c r="J50" s="14">
        <v>9.4920706382416298E-5</v>
      </c>
      <c r="K50" s="14">
        <v>0.282409031240755</v>
      </c>
      <c r="L50" s="14">
        <v>4.6398610656044501E-5</v>
      </c>
      <c r="M50" s="1">
        <v>727</v>
      </c>
      <c r="N50" s="2">
        <v>1.9923279150230568</v>
      </c>
      <c r="O50" s="2">
        <v>1.6814996650373344</v>
      </c>
    </row>
    <row r="51" spans="1:15" x14ac:dyDescent="0.2">
      <c r="A51" t="s">
        <v>63</v>
      </c>
      <c r="C51" s="14">
        <v>1.8269281879143701E-3</v>
      </c>
      <c r="D51" s="14">
        <v>3.0636553564177403E-5</v>
      </c>
      <c r="E51" s="14">
        <v>4.4037140585241601E-2</v>
      </c>
      <c r="F51" s="14">
        <v>7.0270179699675095E-4</v>
      </c>
      <c r="G51" s="14">
        <v>0.28298492223322003</v>
      </c>
      <c r="H51" s="14">
        <v>4.9519189121705002E-5</v>
      </c>
      <c r="I51" s="14">
        <v>1.46724338103791</v>
      </c>
      <c r="J51" s="14">
        <v>8.7162065716915298E-5</v>
      </c>
      <c r="K51" s="14">
        <v>0.28301868005244701</v>
      </c>
      <c r="L51" s="14">
        <v>4.9524826552024397E-5</v>
      </c>
      <c r="M51" s="1">
        <v>86</v>
      </c>
      <c r="N51" s="2">
        <v>10.070933211636637</v>
      </c>
      <c r="O51" s="2">
        <v>1.7938433658204036</v>
      </c>
    </row>
    <row r="52" spans="1:15" x14ac:dyDescent="0.2">
      <c r="A52" t="s">
        <v>64</v>
      </c>
      <c r="C52" s="14">
        <v>2.6782672051892998E-3</v>
      </c>
      <c r="D52" s="14">
        <v>5.4474129596983001E-5</v>
      </c>
      <c r="E52" s="14">
        <v>7.5136244055052495E-2</v>
      </c>
      <c r="F52" s="14">
        <v>1.6872898620245401E-3</v>
      </c>
      <c r="G52" s="14">
        <v>0.28298418259305902</v>
      </c>
      <c r="H52" s="14">
        <v>5.9187930939356603E-5</v>
      </c>
      <c r="I52" s="14">
        <v>1.4673292153928801</v>
      </c>
      <c r="J52" s="14">
        <v>8.2253801906299502E-5</v>
      </c>
      <c r="K52" s="14">
        <v>0.28301805359037702</v>
      </c>
      <c r="L52" s="14">
        <v>5.9194818546549799E-5</v>
      </c>
      <c r="M52" s="1">
        <v>86</v>
      </c>
      <c r="N52" s="2">
        <v>10.000389587562969</v>
      </c>
      <c r="O52" s="2">
        <v>2.1290768044353121</v>
      </c>
    </row>
    <row r="53" spans="1:15" x14ac:dyDescent="0.2">
      <c r="A53" t="s">
        <v>65</v>
      </c>
      <c r="C53" s="14">
        <v>8.2355598625735303E-4</v>
      </c>
      <c r="D53" s="14">
        <v>4.1714113340574799E-6</v>
      </c>
      <c r="E53" s="14">
        <v>1.8766938179922199E-2</v>
      </c>
      <c r="F53" s="14">
        <v>6.2488690787889701E-5</v>
      </c>
      <c r="G53" s="14">
        <v>0.28298380092443398</v>
      </c>
      <c r="H53" s="14">
        <v>3.8619019292737998E-5</v>
      </c>
      <c r="I53" s="14">
        <v>1.46725078084051</v>
      </c>
      <c r="J53" s="14">
        <v>6.2973446013289501E-5</v>
      </c>
      <c r="K53" s="14">
        <v>0.28301779853464698</v>
      </c>
      <c r="L53" s="14">
        <v>3.8623604865649598E-5</v>
      </c>
      <c r="M53" s="1">
        <v>139</v>
      </c>
      <c r="N53" s="2">
        <v>11.247638162561278</v>
      </c>
      <c r="O53" s="2">
        <v>1.4191892142399334</v>
      </c>
    </row>
    <row r="54" spans="1:15" x14ac:dyDescent="0.2">
      <c r="A54" t="s">
        <v>66</v>
      </c>
      <c r="C54" s="14">
        <v>1.5345931740640001E-3</v>
      </c>
      <c r="D54" s="14">
        <v>1.9413527768195298E-5</v>
      </c>
      <c r="E54" s="14">
        <v>3.23788178028213E-2</v>
      </c>
      <c r="F54" s="14">
        <v>3.8227454621405098E-4</v>
      </c>
      <c r="G54" s="14">
        <v>0.28282308470782602</v>
      </c>
      <c r="H54" s="14">
        <v>5.56458545779271E-5</v>
      </c>
      <c r="I54" s="14">
        <v>1.46729867288851</v>
      </c>
      <c r="J54" s="14">
        <v>7.6574543035382194E-5</v>
      </c>
      <c r="K54" s="14">
        <v>0.28285718040851898</v>
      </c>
      <c r="L54" s="14">
        <v>5.5652416935997197E-5</v>
      </c>
      <c r="M54" s="1">
        <v>386</v>
      </c>
      <c r="N54" s="2">
        <v>10.762941341797676</v>
      </c>
      <c r="O54" s="2">
        <v>2.0043633181203817</v>
      </c>
    </row>
    <row r="56" spans="1:15" s="15" customFormat="1" x14ac:dyDescent="0.2">
      <c r="A56" s="15" t="s">
        <v>3</v>
      </c>
    </row>
    <row r="57" spans="1:15" s="14" customFormat="1" x14ac:dyDescent="0.2">
      <c r="A57" s="14" t="s">
        <v>67</v>
      </c>
      <c r="C57" s="14">
        <v>1.4506512977745501E-3</v>
      </c>
      <c r="D57" s="14">
        <v>5.8181416954403401E-5</v>
      </c>
      <c r="E57" s="14">
        <v>4.1074915573939198E-2</v>
      </c>
      <c r="F57" s="14">
        <v>1.5416449259771799E-3</v>
      </c>
      <c r="G57" s="14">
        <v>0.282111904552097</v>
      </c>
      <c r="H57" s="14">
        <v>3.2628402324376302E-5</v>
      </c>
      <c r="I57" s="14">
        <v>1.4672557498854399</v>
      </c>
      <c r="J57" s="14">
        <v>5.04952179469194E-5</v>
      </c>
      <c r="K57" s="14">
        <v>0.28215184777056301</v>
      </c>
      <c r="L57" s="14">
        <v>3.2632959885946398E-5</v>
      </c>
      <c r="M57" s="1">
        <v>369</v>
      </c>
      <c r="N57" s="2">
        <v>-14.542535104947856</v>
      </c>
      <c r="O57" s="2">
        <v>1.2131437793302438</v>
      </c>
    </row>
    <row r="58" spans="1:15" s="14" customFormat="1" x14ac:dyDescent="0.2">
      <c r="A58" s="14" t="s">
        <v>68</v>
      </c>
      <c r="C58" s="14">
        <v>1.5023343477803799E-3</v>
      </c>
      <c r="D58" s="14">
        <v>1.5517027084064301E-5</v>
      </c>
      <c r="E58" s="14">
        <v>4.0346466312107102E-2</v>
      </c>
      <c r="F58" s="14">
        <v>1.6135569144239099E-4</v>
      </c>
      <c r="G58" s="14">
        <v>0.28290976317824301</v>
      </c>
      <c r="H58" s="14">
        <v>6.6774060535571301E-5</v>
      </c>
      <c r="I58" s="14">
        <v>1.4672223588239699</v>
      </c>
      <c r="J58" s="14">
        <v>1.1902280541315999E-4</v>
      </c>
      <c r="K58" s="14">
        <v>0.28294979794716302</v>
      </c>
      <c r="L58" s="14">
        <v>6.6783561814272595E-5</v>
      </c>
      <c r="M58" s="1">
        <v>92</v>
      </c>
      <c r="N58" s="2">
        <v>7.7805576557751799</v>
      </c>
      <c r="O58" s="2">
        <v>2.393508499116074</v>
      </c>
    </row>
    <row r="59" spans="1:15" s="14" customFormat="1" x14ac:dyDescent="0.2">
      <c r="A59" s="14" t="s">
        <v>69</v>
      </c>
      <c r="C59" s="14">
        <v>2.1152601665447401E-3</v>
      </c>
      <c r="D59" s="14">
        <v>5.3012982039142598E-5</v>
      </c>
      <c r="E59" s="14">
        <v>5.3412180254551703E-2</v>
      </c>
      <c r="F59" s="14">
        <v>9.7326720089153398E-4</v>
      </c>
      <c r="G59" s="14">
        <v>0.28278252495779399</v>
      </c>
      <c r="H59" s="14">
        <v>5.17861980804376E-5</v>
      </c>
      <c r="I59" s="14">
        <v>1.4671216615702201</v>
      </c>
      <c r="J59" s="14">
        <v>9.3894367542167795E-5</v>
      </c>
      <c r="K59" s="14">
        <v>0.282822515218834</v>
      </c>
      <c r="L59" s="14">
        <v>5.1793575040888899E-5</v>
      </c>
      <c r="M59" s="1">
        <v>235</v>
      </c>
      <c r="N59" s="2">
        <v>6.2255210733526516</v>
      </c>
      <c r="O59" s="2">
        <v>1.8711971507584877</v>
      </c>
    </row>
    <row r="60" spans="1:15" s="14" customFormat="1" x14ac:dyDescent="0.2">
      <c r="A60" s="14" t="s">
        <v>70</v>
      </c>
      <c r="C60" s="14">
        <v>1.2362170030826901E-3</v>
      </c>
      <c r="D60" s="14">
        <v>6.5396829616869894E-5</v>
      </c>
      <c r="E60" s="14">
        <v>3.5972618612610897E-2</v>
      </c>
      <c r="F60" s="14">
        <v>1.51966084257051E-3</v>
      </c>
      <c r="G60" s="14">
        <v>0.28175765926262197</v>
      </c>
      <c r="H60" s="14">
        <v>7.2769397994584996E-5</v>
      </c>
      <c r="I60" s="14">
        <v>1.4674106793266599</v>
      </c>
      <c r="J60" s="14">
        <v>1.10610093170791E-4</v>
      </c>
      <c r="K60" s="14">
        <v>0.28179748133142202</v>
      </c>
      <c r="L60" s="14">
        <v>7.2779602087885898E-5</v>
      </c>
      <c r="M60" s="1">
        <v>1855</v>
      </c>
      <c r="N60" s="2">
        <v>5.4320309048685163</v>
      </c>
      <c r="O60" s="2">
        <v>2.6077062998089113</v>
      </c>
    </row>
    <row r="61" spans="1:15" s="14" customFormat="1" x14ac:dyDescent="0.2">
      <c r="A61" s="14" t="s">
        <v>71</v>
      </c>
      <c r="C61" s="14">
        <v>1.1107055066018E-3</v>
      </c>
      <c r="D61" s="14">
        <v>7.9544025266201599E-6</v>
      </c>
      <c r="E61" s="14">
        <v>2.5672219000981902E-2</v>
      </c>
      <c r="F61" s="14">
        <v>1.0331072640856301E-4</v>
      </c>
      <c r="G61" s="14">
        <v>0.28267823388665803</v>
      </c>
      <c r="H61" s="14">
        <v>4.82371192026895E-5</v>
      </c>
      <c r="I61" s="14">
        <v>1.46713070909629</v>
      </c>
      <c r="J61" s="14">
        <v>7.2022287974149297E-5</v>
      </c>
      <c r="K61" s="14">
        <v>0.28271815838522502</v>
      </c>
      <c r="L61" s="14">
        <v>4.8243954230495902E-5</v>
      </c>
      <c r="M61" s="1">
        <v>89</v>
      </c>
      <c r="N61" s="2">
        <v>-0.45313873869136834</v>
      </c>
      <c r="O61" s="2">
        <v>1.7495396115032971</v>
      </c>
    </row>
    <row r="62" spans="1:15" s="14" customFormat="1" x14ac:dyDescent="0.2">
      <c r="A62" s="14" t="s">
        <v>72</v>
      </c>
      <c r="C62" s="14">
        <v>1.15203638596489E-3</v>
      </c>
      <c r="D62" s="14">
        <v>1.3601067986466501E-5</v>
      </c>
      <c r="E62" s="14">
        <v>2.92189287834883E-2</v>
      </c>
      <c r="F62" s="14">
        <v>3.05570548769483E-4</v>
      </c>
      <c r="G62" s="14">
        <v>0.28258832426424801</v>
      </c>
      <c r="H62" s="14">
        <v>4.2875568079393197E-5</v>
      </c>
      <c r="I62" s="14">
        <v>1.4673493531084301</v>
      </c>
      <c r="J62" s="14">
        <v>7.4133109186127496E-5</v>
      </c>
      <c r="K62" s="14">
        <v>0.28262821282912998</v>
      </c>
      <c r="L62" s="14">
        <v>4.2881626564524702E-5</v>
      </c>
      <c r="M62" s="1">
        <v>178</v>
      </c>
      <c r="N62" s="2">
        <v>-1.7254830750673569</v>
      </c>
      <c r="O62" s="2">
        <v>1.5641996466064314</v>
      </c>
    </row>
    <row r="63" spans="1:15" s="14" customFormat="1" x14ac:dyDescent="0.2">
      <c r="A63" s="14" t="s">
        <v>73</v>
      </c>
      <c r="C63" s="14">
        <v>4.7520373861155802E-3</v>
      </c>
      <c r="D63" s="14">
        <v>4.4179032509729499E-5</v>
      </c>
      <c r="E63" s="14">
        <v>0.15058095453936499</v>
      </c>
      <c r="F63" s="14">
        <v>1.1941541871980899E-3</v>
      </c>
      <c r="G63" s="14">
        <v>0.28292363535397203</v>
      </c>
      <c r="H63" s="14">
        <v>5.2817102833049502E-5</v>
      </c>
      <c r="I63" s="14">
        <v>1.46732078155893</v>
      </c>
      <c r="J63" s="14">
        <v>6.7929651258603503E-5</v>
      </c>
      <c r="K63" s="14">
        <v>0.28296354546122698</v>
      </c>
      <c r="L63" s="14">
        <v>5.2824577543332597E-5</v>
      </c>
      <c r="M63" s="1">
        <v>345</v>
      </c>
      <c r="N63" s="2">
        <v>12.915807420156455</v>
      </c>
      <c r="O63" s="2">
        <v>1.9062179326046698</v>
      </c>
    </row>
    <row r="64" spans="1:15" s="14" customFormat="1" x14ac:dyDescent="0.2">
      <c r="A64" s="14" t="s">
        <v>74</v>
      </c>
      <c r="C64" s="14">
        <v>2.9922360416781502E-3</v>
      </c>
      <c r="D64" s="14">
        <v>3.2327353364894397E-5</v>
      </c>
      <c r="E64" s="14">
        <v>7.7092234202527102E-2</v>
      </c>
      <c r="F64" s="14">
        <v>1.0852244473428601E-3</v>
      </c>
      <c r="G64" s="14">
        <v>0.28307389714266301</v>
      </c>
      <c r="H64" s="14">
        <v>4.85490894569938E-5</v>
      </c>
      <c r="I64" s="14">
        <v>1.46722388164816</v>
      </c>
      <c r="J64" s="14">
        <v>6.8335972004610794E-5</v>
      </c>
      <c r="K64" s="14">
        <v>0.283113803506786</v>
      </c>
      <c r="L64" s="14">
        <v>4.8555943576960603E-5</v>
      </c>
      <c r="M64" s="1">
        <v>76</v>
      </c>
      <c r="N64" s="2">
        <v>13.166438039906943</v>
      </c>
      <c r="O64" s="2">
        <v>1.760471459461505</v>
      </c>
    </row>
    <row r="65" spans="1:15" s="14" customFormat="1" x14ac:dyDescent="0.2">
      <c r="A65" s="14" t="s">
        <v>75</v>
      </c>
      <c r="C65" s="14">
        <v>1.21829262200678E-3</v>
      </c>
      <c r="D65" s="14">
        <v>1.59906955176944E-5</v>
      </c>
      <c r="E65" s="14">
        <v>3.3262814884287499E-2</v>
      </c>
      <c r="F65" s="14">
        <v>6.4680815438679102E-4</v>
      </c>
      <c r="G65" s="14">
        <v>0.28286913754788101</v>
      </c>
      <c r="H65" s="14">
        <v>4.2750659100489202E-5</v>
      </c>
      <c r="I65" s="14">
        <v>1.4671120683466301</v>
      </c>
      <c r="J65" s="14">
        <v>6.5569606880047906E-5</v>
      </c>
      <c r="K65" s="14">
        <v>0.28290899020060001</v>
      </c>
      <c r="L65" s="14">
        <v>4.2756721569947898E-5</v>
      </c>
      <c r="M65" s="1">
        <v>79</v>
      </c>
      <c r="N65" s="2">
        <v>6.0758641455098186</v>
      </c>
      <c r="O65" s="2">
        <v>1.5610010653595019</v>
      </c>
    </row>
    <row r="66" spans="1:15" s="14" customFormat="1" x14ac:dyDescent="0.2">
      <c r="A66" s="14" t="s">
        <v>76</v>
      </c>
      <c r="C66" s="14">
        <v>3.7946110259916301E-3</v>
      </c>
      <c r="D66" s="14">
        <v>1.41391693715265E-5</v>
      </c>
      <c r="E66" s="14">
        <v>0.104155415891757</v>
      </c>
      <c r="F66" s="14">
        <v>3.6908448124526802E-4</v>
      </c>
      <c r="G66" s="14">
        <v>0.28303767514303002</v>
      </c>
      <c r="H66" s="14">
        <v>4.8615252454706602E-5</v>
      </c>
      <c r="I66" s="14">
        <v>1.46734564521688</v>
      </c>
      <c r="J66" s="14">
        <v>6.7135397093835001E-5</v>
      </c>
      <c r="K66" s="14">
        <v>0.283077526931582</v>
      </c>
      <c r="L66" s="14">
        <v>4.8622143564811301E-5</v>
      </c>
      <c r="M66" s="1">
        <v>96</v>
      </c>
      <c r="N66" s="2">
        <v>12.237897824738969</v>
      </c>
      <c r="O66" s="2">
        <v>1.7625498389081549</v>
      </c>
    </row>
    <row r="67" spans="1:15" s="14" customFormat="1" x14ac:dyDescent="0.2">
      <c r="A67" s="14" t="s">
        <v>77</v>
      </c>
      <c r="C67" s="14">
        <v>2.60624667660648E-3</v>
      </c>
      <c r="D67" s="14">
        <v>7.5052572132934696E-5</v>
      </c>
      <c r="E67" s="14">
        <v>6.6566863554824399E-2</v>
      </c>
      <c r="F67" s="14">
        <v>1.5219961011096999E-3</v>
      </c>
      <c r="G67" s="14">
        <v>0.282675638897182</v>
      </c>
      <c r="H67" s="14">
        <v>4.7161857249652799E-5</v>
      </c>
      <c r="I67" s="14">
        <v>1.4672371919662099</v>
      </c>
      <c r="J67" s="14">
        <v>7.0377449485959799E-5</v>
      </c>
      <c r="K67" s="14">
        <v>0.28271541501130698</v>
      </c>
      <c r="L67" s="14">
        <v>4.7168479129272498E-5</v>
      </c>
      <c r="M67" s="1">
        <v>93</v>
      </c>
      <c r="N67" s="2">
        <v>-0.55613719171150511</v>
      </c>
      <c r="O67" s="2">
        <v>1.7123787513121356</v>
      </c>
    </row>
    <row r="68" spans="1:15" s="14" customFormat="1" x14ac:dyDescent="0.2">
      <c r="A68" s="14" t="s">
        <v>78</v>
      </c>
      <c r="C68" s="14">
        <v>2.1281648139680298E-3</v>
      </c>
      <c r="D68" s="14">
        <v>3.1198926857629202E-5</v>
      </c>
      <c r="E68" s="14">
        <v>6.1533237355581902E-2</v>
      </c>
      <c r="F68" s="14">
        <v>9.8631699067434605E-4</v>
      </c>
      <c r="G68" s="14">
        <v>0.282852282386929</v>
      </c>
      <c r="H68" s="14">
        <v>4.0817113307864399E-5</v>
      </c>
      <c r="I68" s="14">
        <v>1.4672943324365499</v>
      </c>
      <c r="J68" s="14">
        <v>6.3276494079269897E-5</v>
      </c>
      <c r="K68" s="14">
        <v>0.28289197293662299</v>
      </c>
      <c r="L68" s="14">
        <v>4.08228227595298E-5</v>
      </c>
      <c r="M68" s="1">
        <v>110</v>
      </c>
      <c r="N68" s="2">
        <v>6.0722811869181825</v>
      </c>
      <c r="O68" s="2">
        <v>1.4944486760511551</v>
      </c>
    </row>
    <row r="69" spans="1:15" s="14" customFormat="1" x14ac:dyDescent="0.2">
      <c r="A69" s="14" t="s">
        <v>79</v>
      </c>
      <c r="C69" s="14">
        <v>1.68110985915544E-3</v>
      </c>
      <c r="D69" s="14">
        <v>2.83400778486433E-5</v>
      </c>
      <c r="E69" s="14">
        <v>4.8574638585635301E-2</v>
      </c>
      <c r="F69" s="14">
        <v>5.40781032103864E-4</v>
      </c>
      <c r="G69" s="14">
        <v>0.28197137030540698</v>
      </c>
      <c r="H69" s="14">
        <v>4.9447629512414103E-5</v>
      </c>
      <c r="I69" s="14">
        <v>1.46712530298806</v>
      </c>
      <c r="J69" s="14">
        <v>9.0959503979253507E-5</v>
      </c>
      <c r="K69" s="14">
        <v>0.282010881986547</v>
      </c>
      <c r="L69" s="14">
        <v>4.9454546292035403E-5</v>
      </c>
      <c r="M69" s="1">
        <v>1712</v>
      </c>
      <c r="N69" s="2">
        <v>9.3217068859846197</v>
      </c>
      <c r="O69" s="2">
        <v>1.7877503270632027</v>
      </c>
    </row>
    <row r="70" spans="1:15" s="14" customFormat="1" x14ac:dyDescent="0.2">
      <c r="A70" s="14" t="s">
        <v>80</v>
      </c>
      <c r="C70" s="14">
        <v>1.26341918351048E-3</v>
      </c>
      <c r="D70" s="14">
        <v>2.14936493811576E-5</v>
      </c>
      <c r="E70" s="14">
        <v>3.4721579200974101E-2</v>
      </c>
      <c r="F70" s="14">
        <v>2.25149797354039E-4</v>
      </c>
      <c r="G70" s="14">
        <v>0.28257147141483402</v>
      </c>
      <c r="H70" s="14">
        <v>6.4120772940504301E-5</v>
      </c>
      <c r="I70" s="14">
        <v>1.4671659985326899</v>
      </c>
      <c r="J70" s="14">
        <v>1.3747877712291001E-4</v>
      </c>
      <c r="K70" s="14">
        <v>0.28261104278441102</v>
      </c>
      <c r="L70" s="14">
        <v>6.4129781946981797E-5</v>
      </c>
      <c r="M70" s="1">
        <v>105</v>
      </c>
      <c r="N70" s="2">
        <v>-3.9086159061925474</v>
      </c>
      <c r="O70" s="2">
        <v>2.3007997469521575</v>
      </c>
    </row>
    <row r="71" spans="1:15" s="14" customFormat="1" x14ac:dyDescent="0.2">
      <c r="A71" s="14" t="s">
        <v>81</v>
      </c>
      <c r="C71" s="14">
        <v>1.4811811785217801E-3</v>
      </c>
      <c r="D71" s="14">
        <v>9.2791074353617904E-6</v>
      </c>
      <c r="E71" s="14">
        <v>3.8969598834793E-2</v>
      </c>
      <c r="F71" s="14">
        <v>1.3446850934714901E-4</v>
      </c>
      <c r="G71" s="14">
        <v>0.28252853391036198</v>
      </c>
      <c r="H71" s="14">
        <v>4.6808488581727102E-5</v>
      </c>
      <c r="I71" s="14">
        <v>1.4671815964068</v>
      </c>
      <c r="J71" s="14">
        <v>7.1731217813196998E-5</v>
      </c>
      <c r="K71" s="14">
        <v>0.282568072479429</v>
      </c>
      <c r="L71" s="14">
        <v>4.6815054637826298E-5</v>
      </c>
      <c r="M71" s="1">
        <v>124</v>
      </c>
      <c r="N71" s="2">
        <v>-5.0399772557502365</v>
      </c>
      <c r="O71" s="2">
        <v>1.6999167522052439</v>
      </c>
    </row>
    <row r="72" spans="1:15" s="14" customFormat="1" x14ac:dyDescent="0.2">
      <c r="A72" s="14" t="s">
        <v>82</v>
      </c>
      <c r="C72" s="14">
        <v>1.99601318788728E-3</v>
      </c>
      <c r="D72" s="14">
        <v>4.8796307186514498E-5</v>
      </c>
      <c r="E72" s="14">
        <v>5.2770242102150901E-2</v>
      </c>
      <c r="F72" s="14">
        <v>1.1573412839919299E-3</v>
      </c>
      <c r="G72" s="14">
        <v>0.28278885710428697</v>
      </c>
      <c r="H72" s="14">
        <v>3.8094663970419998E-5</v>
      </c>
      <c r="I72" s="14">
        <v>1.4673073669407899</v>
      </c>
      <c r="J72" s="14">
        <v>6.1122814368073195E-5</v>
      </c>
      <c r="K72" s="14">
        <v>0.28282840702546702</v>
      </c>
      <c r="L72" s="14">
        <v>3.8100012554128701E-5</v>
      </c>
      <c r="M72" s="1">
        <v>175</v>
      </c>
      <c r="N72" s="2">
        <v>5.1944458855416817</v>
      </c>
      <c r="O72" s="2">
        <v>1.4008327138168566</v>
      </c>
    </row>
    <row r="73" spans="1:15" s="14" customFormat="1" x14ac:dyDescent="0.2">
      <c r="A73" s="14" t="s">
        <v>83</v>
      </c>
      <c r="C73" s="14">
        <v>1.8212250895615E-3</v>
      </c>
      <c r="D73" s="14">
        <v>4.8856879876340503E-5</v>
      </c>
      <c r="E73" s="14">
        <v>4.9120466110396901E-2</v>
      </c>
      <c r="F73" s="14">
        <v>1.30918667549575E-3</v>
      </c>
      <c r="G73" s="14">
        <v>0.28250732999338302</v>
      </c>
      <c r="H73" s="14">
        <v>4.4723377057728599E-5</v>
      </c>
      <c r="I73" s="14">
        <v>1.46721342118341</v>
      </c>
      <c r="J73" s="14">
        <v>8.5692853752127404E-5</v>
      </c>
      <c r="K73" s="14">
        <v>0.28254681720249097</v>
      </c>
      <c r="L73" s="14">
        <v>4.4729667932849903E-5</v>
      </c>
      <c r="M73" s="1">
        <v>298</v>
      </c>
      <c r="N73" s="2">
        <v>-2.1544327737610409</v>
      </c>
      <c r="O73" s="2">
        <v>1.6266309792150755</v>
      </c>
    </row>
    <row r="74" spans="1:15" s="14" customFormat="1" x14ac:dyDescent="0.2">
      <c r="A74" s="14" t="s">
        <v>84</v>
      </c>
      <c r="C74" s="14">
        <v>1.4228722888006899E-3</v>
      </c>
      <c r="D74" s="14">
        <v>2.0358914409849801E-5</v>
      </c>
      <c r="E74" s="14">
        <v>3.9954060891738398E-2</v>
      </c>
      <c r="F74" s="14">
        <v>6.3933098542681395E-4</v>
      </c>
      <c r="G74" s="14">
        <v>0.282855055816157</v>
      </c>
      <c r="H74" s="14">
        <v>4.33108823223348E-5</v>
      </c>
      <c r="I74" s="14">
        <v>1.46730912277355</v>
      </c>
      <c r="J74" s="14">
        <v>7.9418178640233795E-5</v>
      </c>
      <c r="K74" s="14">
        <v>0.282894567293074</v>
      </c>
      <c r="L74" s="14">
        <v>4.33169525869683E-5</v>
      </c>
      <c r="M74" s="1">
        <v>83</v>
      </c>
      <c r="N74" s="2">
        <v>5.6402332140966651</v>
      </c>
      <c r="O74" s="2">
        <v>1.5801513488030525</v>
      </c>
    </row>
    <row r="75" spans="1:15" s="14" customFormat="1" x14ac:dyDescent="0.2">
      <c r="A75" s="14" t="s">
        <v>85</v>
      </c>
      <c r="C75" s="14">
        <v>1.06499951680315E-3</v>
      </c>
      <c r="D75" s="14">
        <v>5.96471587405186E-5</v>
      </c>
      <c r="E75" s="14">
        <v>2.8873066960930002E-2</v>
      </c>
      <c r="F75" s="14">
        <v>1.4096412847545601E-3</v>
      </c>
      <c r="G75" s="14">
        <v>0.28274991217082501</v>
      </c>
      <c r="H75" s="14">
        <v>6.1565724620491293E-5</v>
      </c>
      <c r="I75" s="14">
        <v>1.46701991526599</v>
      </c>
      <c r="J75" s="14">
        <v>1.11633858382297E-4</v>
      </c>
      <c r="K75" s="14">
        <v>0.28278938507270102</v>
      </c>
      <c r="L75" s="14">
        <v>6.1574337642418206E-5</v>
      </c>
      <c r="M75" s="1">
        <v>139</v>
      </c>
      <c r="N75" s="2">
        <v>3.1456670177979733</v>
      </c>
      <c r="O75" s="2">
        <v>2.211635005596305</v>
      </c>
    </row>
    <row r="76" spans="1:15" s="14" customFormat="1" x14ac:dyDescent="0.2">
      <c r="A76" s="14" t="s">
        <v>86</v>
      </c>
      <c r="C76" s="14">
        <v>6.32852326638506E-4</v>
      </c>
      <c r="D76" s="14">
        <v>1.9446524014311502E-6</v>
      </c>
      <c r="E76" s="14">
        <v>1.5100805893069801E-2</v>
      </c>
      <c r="F76" s="14">
        <v>7.6878357784263606E-5</v>
      </c>
      <c r="G76" s="14">
        <v>0.28293950834709702</v>
      </c>
      <c r="H76" s="14">
        <v>4.7265144055114099E-5</v>
      </c>
      <c r="I76" s="14">
        <v>1.4673015994534899</v>
      </c>
      <c r="J76" s="14">
        <v>8.1795583907275896E-5</v>
      </c>
      <c r="K76" s="14">
        <v>0.282978982168761</v>
      </c>
      <c r="L76" s="14">
        <v>4.72717517796482E-5</v>
      </c>
      <c r="M76" s="1">
        <v>143</v>
      </c>
      <c r="N76" s="2">
        <v>9.9795048648430935</v>
      </c>
      <c r="O76" s="2">
        <v>1.7156527284190191</v>
      </c>
    </row>
    <row r="77" spans="1:15" s="14" customFormat="1" x14ac:dyDescent="0.2">
      <c r="A77" s="14" t="s">
        <v>87</v>
      </c>
      <c r="C77" s="14">
        <v>1.7945632636728599E-3</v>
      </c>
      <c r="D77" s="14">
        <v>2.8028378918855701E-5</v>
      </c>
      <c r="E77" s="14">
        <v>4.6877348916647903E-2</v>
      </c>
      <c r="F77" s="14">
        <v>6.8189441797613705E-4</v>
      </c>
      <c r="G77" s="14">
        <v>0.28285058884852998</v>
      </c>
      <c r="H77" s="14">
        <v>4.5192406737748303E-5</v>
      </c>
      <c r="I77" s="14">
        <v>1.46714774820831</v>
      </c>
      <c r="J77" s="14">
        <v>7.8701656075662199E-5</v>
      </c>
      <c r="K77" s="14">
        <v>0.28288999228532902</v>
      </c>
      <c r="L77" s="14">
        <v>4.5198756122032197E-5</v>
      </c>
      <c r="M77" s="1">
        <v>110</v>
      </c>
      <c r="N77" s="2">
        <v>6.0264815102138227</v>
      </c>
      <c r="O77" s="2">
        <v>1.6444958327627262</v>
      </c>
    </row>
    <row r="78" spans="1:15" s="14" customFormat="1" x14ac:dyDescent="0.2">
      <c r="A78" s="14" t="s">
        <v>88</v>
      </c>
      <c r="C78" s="14">
        <v>2.9829897121640102E-3</v>
      </c>
      <c r="D78" s="14">
        <v>8.6490043021373201E-5</v>
      </c>
      <c r="E78" s="14">
        <v>7.6706941597755707E-2</v>
      </c>
      <c r="F78" s="14">
        <v>1.8028701532487601E-3</v>
      </c>
      <c r="G78" s="14">
        <v>0.28287070347845999</v>
      </c>
      <c r="H78" s="14">
        <v>5.4835942762353E-5</v>
      </c>
      <c r="I78" s="14">
        <v>1.4672047546792499</v>
      </c>
      <c r="J78" s="14">
        <v>9.1042360890662E-5</v>
      </c>
      <c r="K78" s="14">
        <v>0.282909999681139</v>
      </c>
      <c r="L78" s="14">
        <v>5.4843550136951798E-5</v>
      </c>
      <c r="M78" s="1">
        <v>169</v>
      </c>
      <c r="N78" s="2">
        <v>7.8448026938183615</v>
      </c>
      <c r="O78" s="2">
        <v>1.97738711885371</v>
      </c>
    </row>
    <row r="79" spans="1:15" s="14" customFormat="1" x14ac:dyDescent="0.2">
      <c r="A79" s="14" t="s">
        <v>89</v>
      </c>
      <c r="C79" s="14">
        <v>8.0524860423747402E-4</v>
      </c>
      <c r="D79" s="14">
        <v>1.7661188124670399E-5</v>
      </c>
      <c r="E79" s="14">
        <v>2.0364478720387599E-2</v>
      </c>
      <c r="F79" s="14">
        <v>4.28757694436831E-4</v>
      </c>
      <c r="G79" s="14">
        <v>0.28270531625816397</v>
      </c>
      <c r="H79" s="14">
        <v>3.8295306387905598E-5</v>
      </c>
      <c r="I79" s="14">
        <v>1.4674187645563801</v>
      </c>
      <c r="J79" s="14">
        <v>7.2350580287868006E-5</v>
      </c>
      <c r="K79" s="14">
        <v>0.282744531938044</v>
      </c>
      <c r="L79" s="14">
        <v>3.8300666145659998E-5</v>
      </c>
      <c r="M79" s="1">
        <v>159</v>
      </c>
      <c r="N79" s="2">
        <v>2.0173960036669021</v>
      </c>
      <c r="O79" s="2">
        <v>1.4078630442581843</v>
      </c>
    </row>
    <row r="80" spans="1:15" s="14" customFormat="1" x14ac:dyDescent="0.2">
      <c r="A80" s="14" t="s">
        <v>90</v>
      </c>
      <c r="C80" s="14">
        <v>6.8454819425493895E-4</v>
      </c>
      <c r="D80" s="14">
        <v>2.4776515633079102E-6</v>
      </c>
      <c r="E80" s="14">
        <v>1.7662434380269799E-2</v>
      </c>
      <c r="F80" s="14">
        <v>7.0412917169061296E-5</v>
      </c>
      <c r="G80" s="14">
        <v>0.28295010465705001</v>
      </c>
      <c r="H80" s="14">
        <v>4.0336923705276399E-5</v>
      </c>
      <c r="I80" s="14">
        <v>1.4672654821603099</v>
      </c>
      <c r="J80" s="14">
        <v>5.9078911581044501E-5</v>
      </c>
      <c r="K80" s="14">
        <v>0.28298933063542298</v>
      </c>
      <c r="L80" s="14">
        <v>4.0342493193013597E-5</v>
      </c>
      <c r="M80" s="1">
        <v>73</v>
      </c>
      <c r="N80" s="2">
        <v>8.8145556182288889</v>
      </c>
      <c r="O80" s="2">
        <v>1.4785497064499404</v>
      </c>
    </row>
    <row r="81" spans="1:15" s="14" customFormat="1" x14ac:dyDescent="0.2">
      <c r="A81" s="14" t="s">
        <v>91</v>
      </c>
      <c r="C81" s="14">
        <v>7.6650253726503505E-4</v>
      </c>
      <c r="D81" s="14">
        <v>5.0182088366276497E-6</v>
      </c>
      <c r="E81" s="14">
        <v>1.9882053411838799E-2</v>
      </c>
      <c r="F81" s="14">
        <v>1.19436326176118E-4</v>
      </c>
      <c r="G81" s="14">
        <v>0.28277340106754001</v>
      </c>
      <c r="H81" s="14">
        <v>5.9425631635201202E-5</v>
      </c>
      <c r="I81" s="14">
        <v>1.4670746940284101</v>
      </c>
      <c r="J81" s="14">
        <v>9.8479320290111006E-5</v>
      </c>
      <c r="K81" s="14">
        <v>0.28281257915375102</v>
      </c>
      <c r="L81" s="14">
        <v>5.9433885577559897E-5</v>
      </c>
      <c r="M81" s="1">
        <v>77</v>
      </c>
      <c r="N81" s="2">
        <v>2.6460737337723206</v>
      </c>
      <c r="O81" s="2">
        <v>2.1374402382435127</v>
      </c>
    </row>
    <row r="82" spans="1:15" s="14" customFormat="1" x14ac:dyDescent="0.2">
      <c r="A82" s="14" t="s">
        <v>92</v>
      </c>
      <c r="B82" s="14" t="s">
        <v>38</v>
      </c>
      <c r="C82" s="14">
        <v>1.03891107718094E-3</v>
      </c>
      <c r="D82" s="14">
        <v>1.3929268073122899E-4</v>
      </c>
      <c r="E82" s="14">
        <v>0.10607782280047701</v>
      </c>
      <c r="F82" s="14">
        <v>3.90401292528623E-2</v>
      </c>
      <c r="G82" s="14">
        <v>0.245309316233387</v>
      </c>
      <c r="H82" s="14">
        <v>2.2738744373620098E-2</v>
      </c>
      <c r="I82" s="14">
        <v>1.46475322960069</v>
      </c>
      <c r="J82" s="14">
        <v>3.8719341949547399E-3</v>
      </c>
      <c r="K82" s="14">
        <v>0.245343280693503</v>
      </c>
      <c r="L82" s="14">
        <v>2.2741892517548899E-2</v>
      </c>
      <c r="M82" s="1">
        <v>72</v>
      </c>
      <c r="N82" s="2">
        <v>-1322.6973895380663</v>
      </c>
      <c r="O82" s="2">
        <v>804.34004155238665</v>
      </c>
    </row>
    <row r="83" spans="1:15" s="14" customFormat="1" x14ac:dyDescent="0.2">
      <c r="A83" s="14" t="s">
        <v>93</v>
      </c>
      <c r="C83" s="14">
        <v>8.2923496178774405E-4</v>
      </c>
      <c r="D83" s="14">
        <v>1.45569702456359E-5</v>
      </c>
      <c r="E83" s="14">
        <v>2.2447363277882E-2</v>
      </c>
      <c r="F83" s="14">
        <v>2.71311440739986E-4</v>
      </c>
      <c r="G83" s="14">
        <v>0.28264297695850399</v>
      </c>
      <c r="H83" s="14">
        <v>4.1551688091795899E-5</v>
      </c>
      <c r="I83" s="14">
        <v>1.46715707337267</v>
      </c>
      <c r="J83" s="14">
        <v>7.0399297400287205E-5</v>
      </c>
      <c r="K83" s="14">
        <v>0.282682086102644</v>
      </c>
      <c r="L83" s="14">
        <v>4.1557483651129002E-5</v>
      </c>
      <c r="M83" s="1">
        <v>68</v>
      </c>
      <c r="N83" s="2">
        <v>-2.1674514438868591</v>
      </c>
      <c r="O83" s="2">
        <v>1.5200028246424568</v>
      </c>
    </row>
    <row r="84" spans="1:15" s="14" customFormat="1" x14ac:dyDescent="0.2">
      <c r="A84" s="14" t="s">
        <v>94</v>
      </c>
      <c r="C84" s="14">
        <v>2.24568395263467E-3</v>
      </c>
      <c r="D84" s="14">
        <v>6.1869866952325494E-5</v>
      </c>
      <c r="E84" s="14">
        <v>5.7327712066739103E-2</v>
      </c>
      <c r="F84" s="14">
        <v>1.6712056076735101E-3</v>
      </c>
      <c r="G84" s="14">
        <v>0.28280541530950598</v>
      </c>
      <c r="H84" s="14">
        <v>9.6438236491012104E-5</v>
      </c>
      <c r="I84" s="14">
        <v>1.4667978129174</v>
      </c>
      <c r="J84" s="14">
        <v>1.824396044496E-4</v>
      </c>
      <c r="K84" s="14">
        <v>0.28284452557213702</v>
      </c>
      <c r="L84" s="14">
        <v>9.6451558336589204E-5</v>
      </c>
      <c r="M84" s="1">
        <v>65</v>
      </c>
      <c r="N84" s="2">
        <v>3.4518373687766513</v>
      </c>
      <c r="O84" s="2">
        <v>3.433216100880172</v>
      </c>
    </row>
    <row r="85" spans="1:15" s="14" customFormat="1" x14ac:dyDescent="0.2">
      <c r="A85" s="14" t="s">
        <v>95</v>
      </c>
      <c r="B85" s="14" t="s">
        <v>38</v>
      </c>
      <c r="C85" s="14">
        <v>2.3405559254412399E-3</v>
      </c>
      <c r="D85" s="14">
        <v>9.0711087787058404E-5</v>
      </c>
      <c r="E85" s="14">
        <v>0.120268183140585</v>
      </c>
      <c r="F85" s="14">
        <v>6.9531825928088199E-3</v>
      </c>
      <c r="G85" s="14">
        <v>0.27437992232943698</v>
      </c>
      <c r="H85" s="14">
        <v>6.4292147727594796E-3</v>
      </c>
      <c r="I85" s="14">
        <v>1.4642318434594499</v>
      </c>
      <c r="J85" s="14">
        <v>2.88435883021198E-3</v>
      </c>
      <c r="K85" s="14">
        <v>0.27441783949076198</v>
      </c>
      <c r="L85" s="14">
        <v>6.4301032412583704E-3</v>
      </c>
      <c r="M85" s="1">
        <v>73</v>
      </c>
      <c r="N85" s="2">
        <v>-294.4242747557343</v>
      </c>
      <c r="O85" s="2">
        <v>227.4220405298519</v>
      </c>
    </row>
    <row r="86" spans="1:15" s="14" customFormat="1" x14ac:dyDescent="0.2">
      <c r="A86" s="14" t="s">
        <v>96</v>
      </c>
      <c r="C86" s="14">
        <v>1.62221784907707E-3</v>
      </c>
      <c r="D86" s="14">
        <v>4.89385295023481E-5</v>
      </c>
      <c r="E86" s="14">
        <v>4.2268922513637397E-2</v>
      </c>
      <c r="F86" s="14">
        <v>1.46797074654833E-3</v>
      </c>
      <c r="G86" s="14">
        <v>0.282829987906354</v>
      </c>
      <c r="H86" s="14">
        <v>7.8527849778719901E-5</v>
      </c>
      <c r="I86" s="14">
        <v>1.4669746208680501</v>
      </c>
      <c r="J86" s="14">
        <v>1.24711006370577E-4</v>
      </c>
      <c r="K86" s="14">
        <v>0.28286905027181902</v>
      </c>
      <c r="L86" s="14">
        <v>7.8538693821959696E-5</v>
      </c>
      <c r="M86" s="1">
        <v>102</v>
      </c>
      <c r="N86" s="2">
        <v>5.1289039791419357</v>
      </c>
      <c r="O86" s="2">
        <v>2.8046051309037505</v>
      </c>
    </row>
    <row r="87" spans="1:15" s="14" customFormat="1" x14ac:dyDescent="0.2">
      <c r="A87" s="14" t="s">
        <v>97</v>
      </c>
      <c r="C87" s="14">
        <v>2.5833196575225201E-3</v>
      </c>
      <c r="D87" s="14">
        <v>2.0898574048043901E-5</v>
      </c>
      <c r="E87" s="14">
        <v>6.3759580901454005E-2</v>
      </c>
      <c r="F87" s="14">
        <v>6.9426351634400702E-4</v>
      </c>
      <c r="G87" s="14">
        <v>0.28275446964365802</v>
      </c>
      <c r="H87" s="14">
        <v>8.6881449027119696E-5</v>
      </c>
      <c r="I87" s="14">
        <v>1.46701658101215</v>
      </c>
      <c r="J87" s="14">
        <v>1.12225004872577E-4</v>
      </c>
      <c r="K87" s="14">
        <v>0.28279349780055701</v>
      </c>
      <c r="L87" s="14">
        <v>8.68934191348274E-5</v>
      </c>
      <c r="M87" s="1">
        <v>92</v>
      </c>
      <c r="N87" s="2">
        <v>2.1865269206953477</v>
      </c>
      <c r="O87" s="2">
        <v>3.0975436334726281</v>
      </c>
    </row>
    <row r="88" spans="1:15" s="14" customFormat="1" x14ac:dyDescent="0.2">
      <c r="A88" s="14" t="s">
        <v>98</v>
      </c>
      <c r="C88" s="14">
        <v>2.4186900688021001E-3</v>
      </c>
      <c r="D88" s="14">
        <v>5.7630638268954002E-5</v>
      </c>
      <c r="E88" s="14">
        <v>6.11178657794011E-2</v>
      </c>
      <c r="F88" s="14">
        <v>1.68204394715904E-3</v>
      </c>
      <c r="G88" s="14">
        <v>0.28278334280853101</v>
      </c>
      <c r="H88" s="14">
        <v>5.1051520511255601E-5</v>
      </c>
      <c r="I88" s="14">
        <v>1.4669895942020299</v>
      </c>
      <c r="J88" s="14">
        <v>6.8780318574428599E-5</v>
      </c>
      <c r="K88" s="14">
        <v>0.28282226276648298</v>
      </c>
      <c r="L88" s="14">
        <v>5.1058576554509902E-5</v>
      </c>
      <c r="M88" s="1">
        <v>202</v>
      </c>
      <c r="N88" s="2">
        <v>5.4864921169616014</v>
      </c>
      <c r="O88" s="2">
        <v>1.8459478960154843</v>
      </c>
    </row>
    <row r="89" spans="1:15" s="14" customFormat="1" x14ac:dyDescent="0.2">
      <c r="A89" s="14" t="s">
        <v>99</v>
      </c>
      <c r="C89" s="14">
        <v>8.8231771731328904E-4</v>
      </c>
      <c r="D89" s="14">
        <v>2.3070031410519901E-5</v>
      </c>
      <c r="E89" s="14">
        <v>2.3601709970760502E-2</v>
      </c>
      <c r="F89" s="14">
        <v>5.4173801313293999E-4</v>
      </c>
      <c r="G89" s="14">
        <v>0.28239172976705701</v>
      </c>
      <c r="H89" s="14">
        <v>3.5472680148300902E-5</v>
      </c>
      <c r="I89" s="14">
        <v>1.4673757310574</v>
      </c>
      <c r="J89" s="14">
        <v>6.3909396685468098E-5</v>
      </c>
      <c r="K89" s="14">
        <v>0.28243053744307101</v>
      </c>
      <c r="L89" s="14">
        <v>3.5477532472814999E-5</v>
      </c>
      <c r="M89" s="1">
        <v>189</v>
      </c>
      <c r="N89" s="2">
        <v>-8.448481284624787</v>
      </c>
      <c r="O89" s="2">
        <v>1.3115266017448322</v>
      </c>
    </row>
    <row r="90" spans="1:15" s="14" customFormat="1" x14ac:dyDescent="0.2">
      <c r="A90" s="14" t="s">
        <v>100</v>
      </c>
      <c r="C90" s="14">
        <v>1.39634787581541E-3</v>
      </c>
      <c r="D90" s="14">
        <v>2.8021208349374999E-5</v>
      </c>
      <c r="E90" s="14">
        <v>3.4165994470207697E-2</v>
      </c>
      <c r="F90" s="14">
        <v>1.0480737486609801E-3</v>
      </c>
      <c r="G90" s="14">
        <v>0.28269109868851799</v>
      </c>
      <c r="H90" s="14">
        <v>4.5893213019581503E-5</v>
      </c>
      <c r="I90" s="14">
        <v>1.4670743011965299</v>
      </c>
      <c r="J90" s="14">
        <v>7.1749314130958205E-5</v>
      </c>
      <c r="K90" s="14">
        <v>0.28272992323820501</v>
      </c>
      <c r="L90" s="14">
        <v>4.5899566882935703E-5</v>
      </c>
      <c r="M90" s="1">
        <v>210</v>
      </c>
      <c r="N90" s="2">
        <v>2.527195355033899</v>
      </c>
      <c r="O90" s="2">
        <v>1.66770000329785</v>
      </c>
    </row>
    <row r="91" spans="1:15" s="14" customFormat="1" x14ac:dyDescent="0.2">
      <c r="A91" s="14" t="s">
        <v>101</v>
      </c>
      <c r="B91" s="14" t="s">
        <v>38</v>
      </c>
      <c r="C91" s="14">
        <v>2.1103117121799402E-3</v>
      </c>
      <c r="D91" s="14">
        <v>3.0629001855510802E-5</v>
      </c>
      <c r="E91" s="14">
        <v>5.3436975518659197E-2</v>
      </c>
      <c r="F91" s="14">
        <v>7.8641596644103804E-4</v>
      </c>
      <c r="G91" s="14">
        <v>0.28280611363015101</v>
      </c>
      <c r="H91" s="14">
        <v>1.34643629740987E-4</v>
      </c>
      <c r="I91" s="14">
        <v>1.4663561283687101</v>
      </c>
      <c r="J91" s="14">
        <v>2.13289941659485E-4</v>
      </c>
      <c r="K91" s="14">
        <v>0.28284493227683599</v>
      </c>
      <c r="L91" s="14">
        <v>1.34662152154777E-4</v>
      </c>
      <c r="M91" s="1">
        <v>159</v>
      </c>
      <c r="N91" s="2">
        <v>5.4318122834522837</v>
      </c>
      <c r="O91" s="2">
        <v>4.7790114605572551</v>
      </c>
    </row>
    <row r="92" spans="1:15" s="14" customFormat="1" x14ac:dyDescent="0.2">
      <c r="A92" s="14" t="s">
        <v>102</v>
      </c>
      <c r="C92" s="14">
        <v>4.8097206792037899E-4</v>
      </c>
      <c r="D92" s="14">
        <v>3.48714414305973E-6</v>
      </c>
      <c r="E92" s="14">
        <v>1.38052228517278E-2</v>
      </c>
      <c r="F92" s="14">
        <v>1.11594713689666E-4</v>
      </c>
      <c r="G92" s="14">
        <v>0.282461804066583</v>
      </c>
      <c r="H92" s="14">
        <v>4.1898448283955303E-5</v>
      </c>
      <c r="I92" s="14">
        <v>1.4672363561650601</v>
      </c>
      <c r="J92" s="14">
        <v>6.0081596609287001E-5</v>
      </c>
      <c r="K92" s="14">
        <v>0.28250054741126701</v>
      </c>
      <c r="L92" s="14">
        <v>4.1904207431634597E-5</v>
      </c>
      <c r="M92" s="1">
        <v>190</v>
      </c>
      <c r="N92" s="2">
        <v>-5.8995803147527237</v>
      </c>
      <c r="O92" s="2">
        <v>1.5305560225768371</v>
      </c>
    </row>
    <row r="93" spans="1:15" s="14" customFormat="1" x14ac:dyDescent="0.2">
      <c r="A93" s="14" t="s">
        <v>103</v>
      </c>
      <c r="C93" s="14">
        <v>1.8247931311040401E-3</v>
      </c>
      <c r="D93" s="14">
        <v>2.0471727781946E-5</v>
      </c>
      <c r="E93" s="14">
        <v>4.6540383700620497E-2</v>
      </c>
      <c r="F93" s="14">
        <v>7.2812790814689695E-4</v>
      </c>
      <c r="G93" s="14">
        <v>0.28264947595261303</v>
      </c>
      <c r="H93" s="14">
        <v>4.0347687515486001E-5</v>
      </c>
      <c r="I93" s="14">
        <v>1.4671534679818801</v>
      </c>
      <c r="J93" s="14">
        <v>6.5456808502045103E-5</v>
      </c>
      <c r="K93" s="14">
        <v>0.28268821988218001</v>
      </c>
      <c r="L93" s="14">
        <v>4.0353265179213201E-5</v>
      </c>
      <c r="M93" s="1">
        <v>86</v>
      </c>
      <c r="N93" s="2">
        <v>-1.6170928720587454</v>
      </c>
      <c r="O93" s="2">
        <v>1.4786162011012332</v>
      </c>
    </row>
    <row r="94" spans="1:15" s="14" customFormat="1" x14ac:dyDescent="0.2">
      <c r="A94" s="14" t="s">
        <v>104</v>
      </c>
      <c r="C94" s="14">
        <v>7.8391311544746096E-4</v>
      </c>
      <c r="D94" s="14">
        <v>1.7237160320035599E-5</v>
      </c>
      <c r="E94" s="14">
        <v>1.6163996141577101E-2</v>
      </c>
      <c r="F94" s="14">
        <v>4.33830455219324E-4</v>
      </c>
      <c r="G94" s="14">
        <v>0.28248019926281698</v>
      </c>
      <c r="H94" s="14">
        <v>7.9084295094313897E-5</v>
      </c>
      <c r="I94" s="14">
        <v>1.46660279957108</v>
      </c>
      <c r="J94" s="14">
        <v>1.83838556101969E-4</v>
      </c>
      <c r="K94" s="14">
        <v>0.28251889800339902</v>
      </c>
      <c r="L94" s="14">
        <v>7.9095202980442595E-5</v>
      </c>
      <c r="M94" s="1">
        <v>200</v>
      </c>
      <c r="N94" s="2">
        <v>-5.0710402331919688</v>
      </c>
      <c r="O94" s="2">
        <v>2.8239505376973901</v>
      </c>
    </row>
    <row r="95" spans="1:15" s="14" customFormat="1" x14ac:dyDescent="0.2">
      <c r="A95" s="14" t="s">
        <v>105</v>
      </c>
      <c r="C95" s="14">
        <v>1.17513583203397E-3</v>
      </c>
      <c r="D95" s="14">
        <v>7.4641565742266599E-6</v>
      </c>
      <c r="E95" s="14">
        <v>2.7427819453777501E-2</v>
      </c>
      <c r="F95" s="14">
        <v>2.0381793216908499E-4</v>
      </c>
      <c r="G95" s="14">
        <v>0.28272287886549002</v>
      </c>
      <c r="H95" s="14">
        <v>3.3177727724151302E-5</v>
      </c>
      <c r="I95" s="14">
        <v>1.46730479847177</v>
      </c>
      <c r="J95" s="14">
        <v>6.4283947550504702E-5</v>
      </c>
      <c r="K95" s="14">
        <v>0.28276158371885401</v>
      </c>
      <c r="L95" s="14">
        <v>3.3182288628731899E-5</v>
      </c>
      <c r="M95" s="1">
        <v>214</v>
      </c>
      <c r="N95" s="2">
        <v>3.7641016988176714</v>
      </c>
      <c r="O95" s="2">
        <v>1.2338227917765232</v>
      </c>
    </row>
    <row r="96" spans="1:15" s="14" customFormat="1" x14ac:dyDescent="0.2">
      <c r="A96" s="14" t="s">
        <v>106</v>
      </c>
      <c r="C96" s="14">
        <v>1.41190680012286E-3</v>
      </c>
      <c r="D96" s="14">
        <v>7.2397127053364298E-6</v>
      </c>
      <c r="E96" s="14">
        <v>3.4986359078153499E-2</v>
      </c>
      <c r="F96" s="14">
        <v>2.0750808556158E-4</v>
      </c>
      <c r="G96" s="14">
        <v>0.28293476753698898</v>
      </c>
      <c r="H96" s="14">
        <v>3.6514981784908102E-5</v>
      </c>
      <c r="I96" s="14">
        <v>1.4672641208753101</v>
      </c>
      <c r="J96" s="14">
        <v>6.1170257383950103E-5</v>
      </c>
      <c r="K96" s="14">
        <v>0.282973476827382</v>
      </c>
      <c r="L96" s="14">
        <v>3.6519966591657999E-5</v>
      </c>
      <c r="M96" s="1">
        <v>157</v>
      </c>
      <c r="N96" s="2">
        <v>10.009844478839177</v>
      </c>
      <c r="O96" s="2">
        <v>1.3474321664487183</v>
      </c>
    </row>
    <row r="97" spans="1:15" s="14" customFormat="1" x14ac:dyDescent="0.2">
      <c r="A97" s="14" t="s">
        <v>107</v>
      </c>
      <c r="C97" s="14">
        <v>1.43215126176108E-3</v>
      </c>
      <c r="D97" s="14">
        <v>1.19385919362169E-5</v>
      </c>
      <c r="E97" s="14">
        <v>3.7085023176974E-2</v>
      </c>
      <c r="F97" s="14">
        <v>5.4187201705694905E-4</v>
      </c>
      <c r="G97" s="14">
        <v>0.28270916683906999</v>
      </c>
      <c r="H97" s="14">
        <v>4.0322691499532898E-5</v>
      </c>
      <c r="I97" s="14">
        <v>1.46721766687623</v>
      </c>
      <c r="J97" s="14">
        <v>5.9710843065246699E-5</v>
      </c>
      <c r="K97" s="14">
        <v>0.28274782007135402</v>
      </c>
      <c r="L97" s="14">
        <v>4.0328177752567003E-5</v>
      </c>
      <c r="M97" s="1">
        <v>215</v>
      </c>
      <c r="N97" s="2">
        <v>3.2620899406256081</v>
      </c>
      <c r="O97" s="2">
        <v>1.4763993460026936</v>
      </c>
    </row>
    <row r="98" spans="1:15" s="14" customFormat="1" x14ac:dyDescent="0.2">
      <c r="A98" s="14" t="s">
        <v>108</v>
      </c>
      <c r="C98" s="14">
        <v>1.24812109203266E-3</v>
      </c>
      <c r="D98" s="14">
        <v>2.8552876292841401E-6</v>
      </c>
      <c r="E98" s="14">
        <v>3.4813877388001097E-2</v>
      </c>
      <c r="F98" s="14">
        <v>7.0684275434483804E-5</v>
      </c>
      <c r="G98" s="14">
        <v>0.28296288307380102</v>
      </c>
      <c r="H98" s="14">
        <v>3.7039440421107301E-5</v>
      </c>
      <c r="I98" s="14">
        <v>1.4672318441929599</v>
      </c>
      <c r="J98" s="14">
        <v>6.3715550475898204E-5</v>
      </c>
      <c r="K98" s="14">
        <v>0.283001460772701</v>
      </c>
      <c r="L98" s="14">
        <v>3.7044487887707E-5</v>
      </c>
      <c r="M98" s="1">
        <v>216</v>
      </c>
      <c r="N98" s="2">
        <v>12.283432224803962</v>
      </c>
      <c r="O98" s="2">
        <v>1.3645464140609587</v>
      </c>
    </row>
    <row r="99" spans="1:15" s="14" customFormat="1" x14ac:dyDescent="0.2">
      <c r="A99" s="14" t="s">
        <v>109</v>
      </c>
      <c r="C99" s="14">
        <v>1.25895416397623E-3</v>
      </c>
      <c r="D99" s="14">
        <v>2.12890293091394E-6</v>
      </c>
      <c r="E99" s="14">
        <v>3.7303636527505797E-2</v>
      </c>
      <c r="F99" s="14">
        <v>6.1474915147182794E-5</v>
      </c>
      <c r="G99" s="14">
        <v>0.282680220854096</v>
      </c>
      <c r="H99" s="14">
        <v>4.8071153730960702E-5</v>
      </c>
      <c r="I99" s="14">
        <v>1.4672615075176401</v>
      </c>
      <c r="J99" s="14">
        <v>6.9578203361556006E-5</v>
      </c>
      <c r="K99" s="14">
        <v>0.28271870458287601</v>
      </c>
      <c r="L99" s="14">
        <v>4.8077712825631001E-5</v>
      </c>
      <c r="M99" s="1">
        <v>92</v>
      </c>
      <c r="N99" s="2">
        <v>-0.37836496505328082</v>
      </c>
      <c r="O99" s="2">
        <v>1.7437748576570515</v>
      </c>
    </row>
    <row r="100" spans="1:15" s="14" customFormat="1" x14ac:dyDescent="0.2">
      <c r="A100" s="14" t="s">
        <v>110</v>
      </c>
      <c r="C100" s="14">
        <v>4.1841370422649398E-4</v>
      </c>
      <c r="D100" s="14">
        <v>2.0791726514607702E-6</v>
      </c>
      <c r="E100" s="14">
        <v>1.0368670700124601E-2</v>
      </c>
      <c r="F100" s="14">
        <v>4.45115045656015E-5</v>
      </c>
      <c r="G100" s="14">
        <v>0.28300360425306698</v>
      </c>
      <c r="H100" s="14">
        <v>3.4260094847848502E-5</v>
      </c>
      <c r="I100" s="14">
        <v>1.4672284468004999</v>
      </c>
      <c r="J100" s="14">
        <v>6.1115248838825495E-5</v>
      </c>
      <c r="K100" s="14">
        <v>0.28304210692781401</v>
      </c>
      <c r="L100" s="14">
        <v>3.4264748162108203E-5</v>
      </c>
      <c r="M100" s="1">
        <v>96</v>
      </c>
      <c r="N100" s="2">
        <v>11.199313322613941</v>
      </c>
      <c r="O100" s="2">
        <v>1.2720640652396435</v>
      </c>
    </row>
    <row r="101" spans="1:15" s="14" customFormat="1" x14ac:dyDescent="0.2">
      <c r="A101" s="14" t="s">
        <v>111</v>
      </c>
      <c r="C101" s="14">
        <v>8.0564785900515503E-4</v>
      </c>
      <c r="D101" s="14">
        <v>1.0917466774968099E-5</v>
      </c>
      <c r="E101" s="14">
        <v>2.2898169429995199E-2</v>
      </c>
      <c r="F101" s="14">
        <v>3.2207043629096802E-4</v>
      </c>
      <c r="G101" s="14">
        <v>0.28300136620316302</v>
      </c>
      <c r="H101" s="14">
        <v>3.9524461577778098E-5</v>
      </c>
      <c r="I101" s="14">
        <v>1.46724718517963</v>
      </c>
      <c r="J101" s="14">
        <v>5.7620590750631797E-5</v>
      </c>
      <c r="K101" s="14">
        <v>0.28303984396994297</v>
      </c>
      <c r="L101" s="14">
        <v>3.95298175834551E-5</v>
      </c>
      <c r="M101" s="1">
        <v>85</v>
      </c>
      <c r="N101" s="2">
        <v>10.85581677114369</v>
      </c>
      <c r="O101" s="2">
        <v>1.4507039918997409</v>
      </c>
    </row>
    <row r="102" spans="1:15" s="14" customFormat="1" x14ac:dyDescent="0.2">
      <c r="A102" s="14" t="s">
        <v>112</v>
      </c>
      <c r="C102" s="14">
        <v>7.2241695174076403E-4</v>
      </c>
      <c r="D102" s="14">
        <v>2.0451157170738099E-5</v>
      </c>
      <c r="E102" s="14">
        <v>2.0219839554168999E-2</v>
      </c>
      <c r="F102" s="14">
        <v>5.6775865808202802E-4</v>
      </c>
      <c r="G102" s="14">
        <v>0.28268461870426198</v>
      </c>
      <c r="H102" s="14">
        <v>3.3306526900360402E-5</v>
      </c>
      <c r="I102" s="14">
        <v>1.46719124138265</v>
      </c>
      <c r="J102" s="14">
        <v>6.76227759694635E-5</v>
      </c>
      <c r="K102" s="14">
        <v>0.28272302869642602</v>
      </c>
      <c r="L102" s="14">
        <v>3.3311070641639999E-5</v>
      </c>
      <c r="M102" s="1">
        <v>109</v>
      </c>
      <c r="N102" s="2">
        <v>0.17698607113521911</v>
      </c>
      <c r="O102" s="2">
        <v>1.2396305249569965</v>
      </c>
    </row>
    <row r="103" spans="1:15" s="14" customFormat="1" x14ac:dyDescent="0.2">
      <c r="A103" s="14" t="s">
        <v>113</v>
      </c>
      <c r="C103" s="14">
        <v>3.1482643008034598E-3</v>
      </c>
      <c r="D103" s="14">
        <v>1.3555078089998599E-4</v>
      </c>
      <c r="E103" s="14">
        <v>8.2751849332664204E-2</v>
      </c>
      <c r="F103" s="14">
        <v>3.8417801586039099E-3</v>
      </c>
      <c r="G103" s="14">
        <v>0.28276994699525299</v>
      </c>
      <c r="H103" s="14">
        <v>6.4381068811248805E-5</v>
      </c>
      <c r="I103" s="14">
        <v>1.46727936178881</v>
      </c>
      <c r="J103" s="14">
        <v>9.1176231384542598E-5</v>
      </c>
      <c r="K103" s="14">
        <v>0.28280834314516401</v>
      </c>
      <c r="L103" s="14">
        <v>6.4389834927762002E-5</v>
      </c>
      <c r="M103" s="1">
        <v>205</v>
      </c>
      <c r="N103" s="2">
        <v>4.9571154240896886</v>
      </c>
      <c r="O103" s="2">
        <v>2.3095444629250399</v>
      </c>
    </row>
    <row r="104" spans="1:15" s="14" customFormat="1" x14ac:dyDescent="0.2">
      <c r="A104" s="14" t="s">
        <v>114</v>
      </c>
      <c r="C104" s="14">
        <v>9.2053359761011403E-4</v>
      </c>
      <c r="D104" s="14">
        <v>2.9517462211614999E-6</v>
      </c>
      <c r="E104" s="14">
        <v>2.7750596171402998E-2</v>
      </c>
      <c r="F104" s="14">
        <v>1.7733199950764299E-4</v>
      </c>
      <c r="G104" s="14">
        <v>0.28220329074884098</v>
      </c>
      <c r="H104" s="14">
        <v>5.1702086230294397E-5</v>
      </c>
      <c r="I104" s="14">
        <v>1.46733757007499</v>
      </c>
      <c r="J104" s="14">
        <v>7.27965975621305E-5</v>
      </c>
      <c r="K104" s="14">
        <v>0.28224158563912499</v>
      </c>
      <c r="L104" s="14">
        <v>5.1709082565359398E-5</v>
      </c>
      <c r="M104" s="1">
        <v>99</v>
      </c>
      <c r="N104" s="2">
        <v>-17.082315272540136</v>
      </c>
      <c r="O104" s="2">
        <v>1.8690694927455025</v>
      </c>
    </row>
    <row r="105" spans="1:15" s="14" customFormat="1" x14ac:dyDescent="0.2">
      <c r="A105" s="14" t="s">
        <v>115</v>
      </c>
      <c r="C105" s="14">
        <v>9.2101590463633705E-4</v>
      </c>
      <c r="D105" s="14">
        <v>1.4210037064024501E-5</v>
      </c>
      <c r="E105" s="14">
        <v>2.4373742726598899E-2</v>
      </c>
      <c r="F105" s="14">
        <v>4.24828253513972E-4</v>
      </c>
      <c r="G105" s="14">
        <v>0.28290639217810698</v>
      </c>
      <c r="H105" s="14">
        <v>8.1809026724496397E-5</v>
      </c>
      <c r="I105" s="14">
        <v>1.46743869929773</v>
      </c>
      <c r="J105" s="14">
        <v>1.9571980162455199E-4</v>
      </c>
      <c r="K105" s="14">
        <v>0.28294476129973201</v>
      </c>
      <c r="L105" s="14">
        <v>8.1820163785406705E-5</v>
      </c>
      <c r="M105" s="1">
        <v>97</v>
      </c>
      <c r="N105" s="2">
        <v>7.7459345450694936</v>
      </c>
      <c r="O105" s="2">
        <v>2.9196441801460407</v>
      </c>
    </row>
    <row r="106" spans="1:15" s="14" customFormat="1" x14ac:dyDescent="0.2">
      <c r="A106" s="14" t="s">
        <v>116</v>
      </c>
      <c r="C106" s="14">
        <v>5.2777379174484302E-4</v>
      </c>
      <c r="D106" s="14">
        <v>1.04952910812803E-5</v>
      </c>
      <c r="E106" s="14">
        <v>1.5438202108932301E-2</v>
      </c>
      <c r="F106" s="14">
        <v>2.7807932384904402E-4</v>
      </c>
      <c r="G106" s="14">
        <v>0.28146609091619901</v>
      </c>
      <c r="H106" s="14">
        <v>3.7443510642533399E-5</v>
      </c>
      <c r="I106" s="14">
        <v>1.46725079232478</v>
      </c>
      <c r="J106" s="14">
        <v>5.9726547677129902E-5</v>
      </c>
      <c r="K106" s="14">
        <v>0.28150423584719297</v>
      </c>
      <c r="L106" s="14">
        <v>3.7448555411984401E-5</v>
      </c>
      <c r="M106" s="1">
        <v>1944</v>
      </c>
      <c r="N106" s="2">
        <v>-2.0734343566675943</v>
      </c>
      <c r="O106" s="2">
        <v>1.3730176955128206</v>
      </c>
    </row>
    <row r="107" spans="1:15" s="14" customFormat="1" x14ac:dyDescent="0.2">
      <c r="A107" s="14" t="s">
        <v>117</v>
      </c>
      <c r="C107" s="14">
        <v>1.0408384142362101E-3</v>
      </c>
      <c r="D107" s="14">
        <v>2.2900816146075998E-5</v>
      </c>
      <c r="E107" s="14">
        <v>2.4407630470136998E-2</v>
      </c>
      <c r="F107" s="14">
        <v>6.0835792943348798E-4</v>
      </c>
      <c r="G107" s="14">
        <v>0.282968059069656</v>
      </c>
      <c r="H107" s="14">
        <v>3.7907365216483901E-5</v>
      </c>
      <c r="I107" s="14">
        <v>1.4672336561914601</v>
      </c>
      <c r="J107" s="14">
        <v>6.2260368303088606E-5</v>
      </c>
      <c r="K107" s="14">
        <v>0.28300638284057</v>
      </c>
      <c r="L107" s="14">
        <v>3.7912497330186601E-5</v>
      </c>
      <c r="M107" s="1">
        <v>157</v>
      </c>
      <c r="N107" s="2">
        <v>11.212423898289718</v>
      </c>
      <c r="O107" s="2">
        <v>1.3947637760481526</v>
      </c>
    </row>
    <row r="108" spans="1:15" s="14" customFormat="1" x14ac:dyDescent="0.2">
      <c r="A108" s="14" t="s">
        <v>118</v>
      </c>
      <c r="C108" s="14">
        <v>2.20761146363557E-3</v>
      </c>
      <c r="D108" s="14">
        <v>9.4192319251415406E-5</v>
      </c>
      <c r="E108" s="14">
        <v>5.7095596644237197E-2</v>
      </c>
      <c r="F108" s="14">
        <v>3.1235826273986501E-3</v>
      </c>
      <c r="G108" s="14">
        <v>0.28294339786696199</v>
      </c>
      <c r="H108" s="14">
        <v>8.0624434679844195E-5</v>
      </c>
      <c r="I108" s="14">
        <v>1.46704585106748</v>
      </c>
      <c r="J108" s="14">
        <v>1.2575272944695799E-4</v>
      </c>
      <c r="K108" s="14">
        <v>0.28298161021922003</v>
      </c>
      <c r="L108" s="14">
        <v>8.0635334186162402E-5</v>
      </c>
      <c r="M108" s="1">
        <v>93</v>
      </c>
      <c r="N108" s="2">
        <v>8.8836521552995009</v>
      </c>
      <c r="O108" s="2">
        <v>2.8781003513281438</v>
      </c>
    </row>
    <row r="109" spans="1:15" s="14" customFormat="1" x14ac:dyDescent="0.2">
      <c r="A109" s="14" t="s">
        <v>119</v>
      </c>
      <c r="C109" s="14">
        <v>1.92265081854412E-3</v>
      </c>
      <c r="D109" s="14">
        <v>8.7575418892763305E-5</v>
      </c>
      <c r="E109" s="14">
        <v>5.04382135677202E-2</v>
      </c>
      <c r="F109" s="14">
        <v>2.0704272615416699E-3</v>
      </c>
      <c r="G109" s="14">
        <v>0.28285414580544199</v>
      </c>
      <c r="H109" s="14">
        <v>4.3920360843070098E-5</v>
      </c>
      <c r="I109" s="14">
        <v>1.4671991412974501</v>
      </c>
      <c r="J109" s="14">
        <v>8.2212856616721897E-5</v>
      </c>
      <c r="K109" s="14">
        <v>0.28289228720375098</v>
      </c>
      <c r="L109" s="14">
        <v>4.3926316269929197E-5</v>
      </c>
      <c r="M109" s="1">
        <v>89</v>
      </c>
      <c r="N109" s="2">
        <v>5.6579594953995667</v>
      </c>
      <c r="O109" s="2">
        <v>1.6009859482850601</v>
      </c>
    </row>
    <row r="110" spans="1:15" s="14" customFormat="1" x14ac:dyDescent="0.2">
      <c r="A110" s="14" t="s">
        <v>120</v>
      </c>
      <c r="C110" s="14">
        <v>1.2578486580285199E-3</v>
      </c>
      <c r="D110" s="14">
        <v>3.4056203682001499E-6</v>
      </c>
      <c r="E110" s="14">
        <v>3.1418778904196802E-2</v>
      </c>
      <c r="F110" s="14">
        <v>1.14952642628355E-4</v>
      </c>
      <c r="G110" s="14">
        <v>0.28258594728192299</v>
      </c>
      <c r="H110" s="14">
        <v>4.3372478147727498E-5</v>
      </c>
      <c r="I110" s="14">
        <v>1.4672583377342301</v>
      </c>
      <c r="J110" s="14">
        <v>5.9826559523206399E-5</v>
      </c>
      <c r="K110" s="14">
        <v>0.28262399385287301</v>
      </c>
      <c r="L110" s="14">
        <v>4.3378322573011498E-5</v>
      </c>
      <c r="M110" s="1">
        <v>185</v>
      </c>
      <c r="N110" s="2">
        <v>-1.7371865323331088</v>
      </c>
      <c r="O110" s="2">
        <v>1.5811741846082219</v>
      </c>
    </row>
    <row r="111" spans="1:15" s="14" customFormat="1" x14ac:dyDescent="0.2">
      <c r="A111" s="14" t="s">
        <v>121</v>
      </c>
      <c r="C111" s="14">
        <v>6.9799714042101803E-4</v>
      </c>
      <c r="D111" s="14">
        <v>1.08441971632679E-5</v>
      </c>
      <c r="E111" s="14">
        <v>1.8721794591031501E-2</v>
      </c>
      <c r="F111" s="14">
        <v>2.5879078065765197E-4</v>
      </c>
      <c r="G111" s="14">
        <v>0.28282477550972401</v>
      </c>
      <c r="H111" s="14">
        <v>3.5796730478317897E-5</v>
      </c>
      <c r="I111" s="14">
        <v>1.46723967985035</v>
      </c>
      <c r="J111" s="14">
        <v>6.2186975061143498E-5</v>
      </c>
      <c r="K111" s="14">
        <v>0.28286283005736601</v>
      </c>
      <c r="L111" s="14">
        <v>3.5801558686725597E-5</v>
      </c>
      <c r="M111" s="1">
        <v>176</v>
      </c>
      <c r="N111" s="2">
        <v>6.5842969740708712</v>
      </c>
      <c r="O111" s="2">
        <v>1.322837982800865</v>
      </c>
    </row>
    <row r="112" spans="1:15" s="14" customFormat="1" x14ac:dyDescent="0.2">
      <c r="A112" s="14" t="s">
        <v>122</v>
      </c>
      <c r="C112" s="14">
        <v>7.6411801384978497E-4</v>
      </c>
      <c r="D112" s="14">
        <v>1.5370841727581499E-5</v>
      </c>
      <c r="E112" s="14">
        <v>1.8571311439269999E-2</v>
      </c>
      <c r="F112" s="14">
        <v>3.5899434298774998E-4</v>
      </c>
      <c r="G112" s="14">
        <v>0.28247565493966098</v>
      </c>
      <c r="H112" s="14">
        <v>3.7753271878390802E-5</v>
      </c>
      <c r="I112" s="14">
        <v>1.46730599170391</v>
      </c>
      <c r="J112" s="14">
        <v>5.7102694505962197E-5</v>
      </c>
      <c r="K112" s="14">
        <v>0.282513637873406</v>
      </c>
      <c r="L112" s="14">
        <v>3.7758381470415999E-5</v>
      </c>
      <c r="M112" s="1">
        <v>190</v>
      </c>
      <c r="N112" s="2">
        <v>-5.4720689728716572</v>
      </c>
      <c r="O112" s="2">
        <v>1.388966484165038</v>
      </c>
    </row>
    <row r="113" spans="1:15" s="14" customFormat="1" x14ac:dyDescent="0.2">
      <c r="A113" s="14" t="s">
        <v>123</v>
      </c>
      <c r="C113" s="14">
        <v>2.3485706395733998E-3</v>
      </c>
      <c r="D113" s="14">
        <v>9.2622926371241298E-6</v>
      </c>
      <c r="E113" s="14">
        <v>6.1017166532873701E-2</v>
      </c>
      <c r="F113" s="14">
        <v>2.7937365678640897E-4</v>
      </c>
      <c r="G113" s="14">
        <v>0.28288491078667499</v>
      </c>
      <c r="H113" s="14">
        <v>5.1785136573294902E-5</v>
      </c>
      <c r="I113" s="14">
        <v>1.4672078743539201</v>
      </c>
      <c r="J113" s="14">
        <v>7.0124019496583596E-5</v>
      </c>
      <c r="K113" s="14">
        <v>0.28292292397346502</v>
      </c>
      <c r="L113" s="14">
        <v>5.1792092441880602E-5</v>
      </c>
      <c r="M113" s="1">
        <v>172</v>
      </c>
      <c r="N113" s="2">
        <v>8.4351107240131764</v>
      </c>
      <c r="O113" s="2">
        <v>1.8715685333981045</v>
      </c>
    </row>
    <row r="114" spans="1:15" s="14" customFormat="1" x14ac:dyDescent="0.2">
      <c r="A114" s="14" t="s">
        <v>124</v>
      </c>
      <c r="C114" s="14">
        <v>1.4076224813636901E-3</v>
      </c>
      <c r="D114" s="14">
        <v>1.7710852788122499E-5</v>
      </c>
      <c r="E114" s="14">
        <v>3.9095569323354E-2</v>
      </c>
      <c r="F114" s="14">
        <v>4.8234582091145499E-4</v>
      </c>
      <c r="G114" s="14">
        <v>0.28285455384380898</v>
      </c>
      <c r="H114" s="14">
        <v>3.6748196599255099E-5</v>
      </c>
      <c r="I114" s="14">
        <v>1.4672784295864301</v>
      </c>
      <c r="J114" s="14">
        <v>6.4980311543300101E-5</v>
      </c>
      <c r="K114" s="14">
        <v>0.28289253824812199</v>
      </c>
      <c r="L114" s="14">
        <v>3.6753100016133503E-5</v>
      </c>
      <c r="M114" s="1">
        <v>93</v>
      </c>
      <c r="N114" s="2">
        <v>5.7823616240443103</v>
      </c>
      <c r="O114" s="2">
        <v>1.3561181329938243</v>
      </c>
    </row>
    <row r="115" spans="1:15" s="14" customFormat="1" x14ac:dyDescent="0.2">
      <c r="A115" s="14" t="s">
        <v>125</v>
      </c>
      <c r="C115" s="14">
        <v>1.52437484974426E-3</v>
      </c>
      <c r="D115" s="14">
        <v>1.6064089410938499E-5</v>
      </c>
      <c r="E115" s="14">
        <v>4.2834662308618703E-2</v>
      </c>
      <c r="F115" s="14">
        <v>4.34252070135448E-4</v>
      </c>
      <c r="G115" s="14">
        <v>0.282469713465971</v>
      </c>
      <c r="H115" s="14">
        <v>3.6951661036083401E-5</v>
      </c>
      <c r="I115" s="14">
        <v>1.4672735602239799</v>
      </c>
      <c r="J115" s="14">
        <v>6.6748665208275106E-5</v>
      </c>
      <c r="K115" s="14">
        <v>0.28250762085974102</v>
      </c>
      <c r="L115" s="14">
        <v>3.69565859518225E-5</v>
      </c>
      <c r="M115" s="1">
        <v>116</v>
      </c>
      <c r="N115" s="2">
        <v>-7.3515424791722559</v>
      </c>
      <c r="O115" s="2">
        <v>1.3625736783188966</v>
      </c>
    </row>
    <row r="116" spans="1:15" s="14" customFormat="1" x14ac:dyDescent="0.2">
      <c r="A116" s="14" t="s">
        <v>126</v>
      </c>
      <c r="C116" s="14">
        <v>2.0942778269464001E-3</v>
      </c>
      <c r="D116" s="14">
        <v>1.8489017161329299E-5</v>
      </c>
      <c r="E116" s="14">
        <v>5.5678578629745103E-2</v>
      </c>
      <c r="F116" s="14">
        <v>7.1035043414464905E-4</v>
      </c>
      <c r="G116" s="14">
        <v>0.28278585927203898</v>
      </c>
      <c r="H116" s="14">
        <v>7.0380259417993001E-5</v>
      </c>
      <c r="I116" s="14">
        <v>1.4670473172505301</v>
      </c>
      <c r="J116" s="14">
        <v>1.04904997015384E-4</v>
      </c>
      <c r="K116" s="14">
        <v>0.28282378806469999</v>
      </c>
      <c r="L116" s="14">
        <v>7.0389774836649005E-5</v>
      </c>
      <c r="M116" s="1">
        <v>218</v>
      </c>
      <c r="N116" s="2">
        <v>5.9183001574172405</v>
      </c>
      <c r="O116" s="2">
        <v>2.5190941779871978</v>
      </c>
    </row>
    <row r="117" spans="1:15" s="14" customFormat="1" x14ac:dyDescent="0.2">
      <c r="A117" s="14" t="s">
        <v>127</v>
      </c>
      <c r="C117" s="14">
        <v>1.03816200701677E-3</v>
      </c>
      <c r="D117" s="14">
        <v>1.17126274792579E-5</v>
      </c>
      <c r="E117" s="14">
        <v>2.5507640008165602E-2</v>
      </c>
      <c r="F117" s="14">
        <v>2.70145994108301E-4</v>
      </c>
      <c r="G117" s="14">
        <v>0.28287296329947498</v>
      </c>
      <c r="H117" s="14">
        <v>3.9008260321599797E-5</v>
      </c>
      <c r="I117" s="14">
        <v>1.4672512689613699</v>
      </c>
      <c r="J117" s="14">
        <v>6.8401567919059E-5</v>
      </c>
      <c r="K117" s="14">
        <v>0.28291087615699401</v>
      </c>
      <c r="L117" s="14">
        <v>3.9013514558282899E-5</v>
      </c>
      <c r="M117" s="1">
        <v>200</v>
      </c>
      <c r="N117" s="2">
        <v>8.7628229835393494</v>
      </c>
      <c r="O117" s="2">
        <v>1.4317407869959917</v>
      </c>
    </row>
    <row r="118" spans="1:15" s="14" customFormat="1" x14ac:dyDescent="0.2">
      <c r="A118" s="14" t="s">
        <v>128</v>
      </c>
      <c r="C118" s="14">
        <v>4.33106589250928E-4</v>
      </c>
      <c r="D118" s="14">
        <v>8.7232468566982901E-6</v>
      </c>
      <c r="E118" s="14">
        <v>1.0815535589965499E-2</v>
      </c>
      <c r="F118" s="14">
        <v>1.7796582512915899E-4</v>
      </c>
      <c r="G118" s="14">
        <v>0.28286316209560702</v>
      </c>
      <c r="H118" s="14">
        <v>3.77308641759222E-5</v>
      </c>
      <c r="I118" s="14">
        <v>1.46722358175962</v>
      </c>
      <c r="J118" s="14">
        <v>6.2786282651902295E-5</v>
      </c>
      <c r="K118" s="14">
        <v>0.28290096338118198</v>
      </c>
      <c r="L118" s="14">
        <v>3.7735926030508199E-5</v>
      </c>
      <c r="M118" s="1">
        <v>90</v>
      </c>
      <c r="N118" s="2">
        <v>6.0743987117928819</v>
      </c>
      <c r="O118" s="2">
        <v>1.3895585574760729</v>
      </c>
    </row>
    <row r="119" spans="1:15" s="14" customFormat="1" x14ac:dyDescent="0.2">
      <c r="A119" s="14" t="s">
        <v>129</v>
      </c>
      <c r="C119" s="14">
        <v>4.7691265323580498E-4</v>
      </c>
      <c r="D119" s="14">
        <v>7.73165027570005E-6</v>
      </c>
      <c r="E119" s="14">
        <v>1.462072867003E-2</v>
      </c>
      <c r="F119" s="14">
        <v>2.62749649970762E-4</v>
      </c>
      <c r="G119" s="14">
        <v>0.28164526288483899</v>
      </c>
      <c r="H119" s="14">
        <v>3.6060828750737202E-5</v>
      </c>
      <c r="I119" s="14">
        <v>1.4672616915007599</v>
      </c>
      <c r="J119" s="14">
        <v>6.5276981096504293E-5</v>
      </c>
      <c r="K119" s="14">
        <v>0.28168287626456401</v>
      </c>
      <c r="L119" s="14">
        <v>3.6065701771287899E-5</v>
      </c>
      <c r="M119" s="1">
        <v>1696</v>
      </c>
      <c r="N119" s="2">
        <v>-1.296465272591339</v>
      </c>
      <c r="O119" s="2">
        <v>1.3243196474873833</v>
      </c>
    </row>
    <row r="120" spans="1:15" s="14" customFormat="1" x14ac:dyDescent="0.2">
      <c r="A120" s="14" t="s">
        <v>130</v>
      </c>
      <c r="C120" s="14">
        <v>1.12345477798605E-3</v>
      </c>
      <c r="D120" s="14">
        <v>1.1198887492831001E-5</v>
      </c>
      <c r="E120" s="14">
        <v>3.04177757623652E-2</v>
      </c>
      <c r="F120" s="14">
        <v>4.1777142302177998E-4</v>
      </c>
      <c r="G120" s="14">
        <v>0.28290184336753499</v>
      </c>
      <c r="H120" s="14">
        <v>4.5497282883734803E-5</v>
      </c>
      <c r="I120" s="14">
        <v>1.46725533798168</v>
      </c>
      <c r="J120" s="14">
        <v>7.1444887996588902E-5</v>
      </c>
      <c r="K120" s="14">
        <v>0.28293956894045202</v>
      </c>
      <c r="L120" s="14">
        <v>4.5503341800226199E-5</v>
      </c>
      <c r="M120" s="1">
        <v>262</v>
      </c>
      <c r="N120" s="2">
        <v>11.103890816801087</v>
      </c>
      <c r="O120" s="2">
        <v>1.6536953092936737</v>
      </c>
    </row>
    <row r="121" spans="1:15" s="14" customFormat="1" x14ac:dyDescent="0.2">
      <c r="A121" s="14" t="s">
        <v>131</v>
      </c>
      <c r="C121" s="14">
        <v>1.03599600176057E-3</v>
      </c>
      <c r="D121" s="14">
        <v>1.2035393676767899E-5</v>
      </c>
      <c r="E121" s="14">
        <v>2.4211093045216601E-2</v>
      </c>
      <c r="F121" s="14">
        <v>2.6188327406046402E-4</v>
      </c>
      <c r="G121" s="14">
        <v>0.28261832690123301</v>
      </c>
      <c r="H121" s="14">
        <v>8.9163026899569201E-5</v>
      </c>
      <c r="I121" s="14">
        <v>1.46696330919316</v>
      </c>
      <c r="J121" s="14">
        <v>1.21706347360698E-4</v>
      </c>
      <c r="K121" s="14">
        <v>0.282655992469654</v>
      </c>
      <c r="L121" s="14">
        <v>8.9174892607408204E-5</v>
      </c>
      <c r="M121" s="1">
        <v>196</v>
      </c>
      <c r="N121" s="2">
        <v>-0.3405881574716047</v>
      </c>
      <c r="O121" s="2">
        <v>3.1776832710867065</v>
      </c>
    </row>
    <row r="122" spans="1:15" s="14" customFormat="1" x14ac:dyDescent="0.2">
      <c r="A122" s="14" t="s">
        <v>132</v>
      </c>
      <c r="C122" s="14">
        <v>2.5304814760838102E-3</v>
      </c>
      <c r="D122" s="14">
        <v>1.4629570041506299E-5</v>
      </c>
      <c r="E122" s="14">
        <v>6.16284812674638E-2</v>
      </c>
      <c r="F122" s="14">
        <v>5.4734254650902795E-4</v>
      </c>
      <c r="G122" s="14">
        <v>0.28283934649589598</v>
      </c>
      <c r="H122" s="14">
        <v>4.51602993770331E-5</v>
      </c>
      <c r="I122" s="14">
        <v>1.4672324860183501</v>
      </c>
      <c r="J122" s="14">
        <v>7.6089893817249797E-5</v>
      </c>
      <c r="K122" s="14">
        <v>0.28287701430065798</v>
      </c>
      <c r="L122" s="14">
        <v>4.5166309754008997E-5</v>
      </c>
      <c r="M122" s="1">
        <v>98</v>
      </c>
      <c r="N122" s="2">
        <v>5.2670899299370495</v>
      </c>
      <c r="O122" s="2">
        <v>1.6434617163552256</v>
      </c>
    </row>
    <row r="123" spans="1:15" s="14" customFormat="1" x14ac:dyDescent="0.2">
      <c r="A123" s="14" t="s">
        <v>133</v>
      </c>
      <c r="C123" s="14">
        <v>2.1460172841263501E-3</v>
      </c>
      <c r="D123" s="14">
        <v>7.7888007735239895E-5</v>
      </c>
      <c r="E123" s="14">
        <v>5.2244679340660197E-2</v>
      </c>
      <c r="F123" s="14">
        <v>1.82583767744136E-3</v>
      </c>
      <c r="G123" s="14">
        <v>0.282845820108729</v>
      </c>
      <c r="H123" s="14">
        <v>5.7433817252553301E-5</v>
      </c>
      <c r="I123" s="14">
        <v>1.46719993630792</v>
      </c>
      <c r="J123" s="14">
        <v>8.0751884652339095E-5</v>
      </c>
      <c r="K123" s="14">
        <v>0.282883465350043</v>
      </c>
      <c r="L123" s="14">
        <v>5.7441521183218403E-5</v>
      </c>
      <c r="M123" s="1">
        <v>91</v>
      </c>
      <c r="N123" s="2">
        <v>5.374431138538859</v>
      </c>
      <c r="O123" s="2">
        <v>2.068079472136481</v>
      </c>
    </row>
    <row r="124" spans="1:15" s="14" customFormat="1" x14ac:dyDescent="0.2">
      <c r="A124" s="14" t="s">
        <v>134</v>
      </c>
      <c r="C124" s="14">
        <v>1.3383005450841299E-3</v>
      </c>
      <c r="D124" s="14">
        <v>8.8695131326435705E-5</v>
      </c>
      <c r="E124" s="14">
        <v>3.5128157558278597E-2</v>
      </c>
      <c r="F124" s="14">
        <v>2.1853405955775899E-3</v>
      </c>
      <c r="G124" s="14">
        <v>0.28279501640211901</v>
      </c>
      <c r="H124" s="14">
        <v>4.3616815738208797E-5</v>
      </c>
      <c r="I124" s="14">
        <v>1.46713908365245</v>
      </c>
      <c r="J124" s="14">
        <v>7.7155256736368495E-5</v>
      </c>
      <c r="K124" s="14">
        <v>0.28283262885167199</v>
      </c>
      <c r="L124" s="14">
        <v>4.36226703425764E-5</v>
      </c>
      <c r="M124" s="1">
        <v>235</v>
      </c>
      <c r="N124" s="2">
        <v>6.7042263052531528</v>
      </c>
      <c r="O124" s="2">
        <v>1.5892327108343915</v>
      </c>
    </row>
    <row r="125" spans="1:15" s="14" customFormat="1" x14ac:dyDescent="0.2">
      <c r="A125" s="14" t="s">
        <v>135</v>
      </c>
      <c r="C125" s="14">
        <v>9.9473323850317102E-4</v>
      </c>
      <c r="D125" s="14">
        <v>8.4417314097322192E-6</v>
      </c>
      <c r="E125" s="14">
        <v>2.6322909713011999E-2</v>
      </c>
      <c r="F125" s="14">
        <v>1.5115180258889799E-4</v>
      </c>
      <c r="G125" s="14">
        <v>0.28252057609479297</v>
      </c>
      <c r="H125" s="14">
        <v>4.0653251061305201E-5</v>
      </c>
      <c r="I125" s="14">
        <v>1.4672435175199099</v>
      </c>
      <c r="J125" s="14">
        <v>6.5882821652751795E-5</v>
      </c>
      <c r="K125" s="14">
        <v>0.28255812719189699</v>
      </c>
      <c r="L125" s="14">
        <v>4.06587030951775E-5</v>
      </c>
      <c r="M125" s="1">
        <v>197</v>
      </c>
      <c r="N125" s="2">
        <v>-3.775904147150611</v>
      </c>
      <c r="O125" s="2">
        <v>1.4878422218603129</v>
      </c>
    </row>
    <row r="126" spans="1:15" s="14" customFormat="1" x14ac:dyDescent="0.2">
      <c r="A126" s="14" t="s">
        <v>136</v>
      </c>
      <c r="B126" s="14" t="s">
        <v>38</v>
      </c>
      <c r="C126" s="14">
        <v>2.8410181158044401E-3</v>
      </c>
      <c r="D126" s="14">
        <v>2.8386139909751301E-5</v>
      </c>
      <c r="E126" s="14">
        <v>7.4027348637261806E-2</v>
      </c>
      <c r="F126" s="14">
        <v>6.0318300665151102E-4</v>
      </c>
      <c r="G126" s="14">
        <v>0.28239750115175999</v>
      </c>
      <c r="H126" s="14">
        <v>1.8691649328546301E-4</v>
      </c>
      <c r="I126" s="14">
        <v>1.46638415106307</v>
      </c>
      <c r="J126" s="14">
        <v>1.18819464528627E-3</v>
      </c>
      <c r="K126" s="14">
        <v>0.28243501552181799</v>
      </c>
      <c r="L126" s="14">
        <v>1.8694142113678499E-4</v>
      </c>
      <c r="M126" s="1">
        <v>348</v>
      </c>
      <c r="N126" s="2">
        <v>-5.2903688137498035</v>
      </c>
      <c r="O126" s="2">
        <v>6.6263067690991155</v>
      </c>
    </row>
    <row r="127" spans="1:15" s="14" customFormat="1" x14ac:dyDescent="0.2">
      <c r="A127" s="14" t="s">
        <v>137</v>
      </c>
      <c r="B127" s="14" t="s">
        <v>38</v>
      </c>
      <c r="C127" s="14">
        <v>1.56663241649006E-3</v>
      </c>
      <c r="D127" s="14">
        <v>3.8892401936804701E-4</v>
      </c>
      <c r="E127" s="14">
        <v>0.481772291425419</v>
      </c>
      <c r="F127" s="14">
        <v>0.480458900630719</v>
      </c>
      <c r="G127" s="14">
        <v>7.2733670749627402E-2</v>
      </c>
      <c r="H127" s="14">
        <v>0.20443790855522301</v>
      </c>
      <c r="I127" s="14">
        <v>1.4648943443096101</v>
      </c>
      <c r="J127" s="14">
        <v>6.1687895493082604E-3</v>
      </c>
      <c r="K127" s="14">
        <v>7.2743327099198493E-2</v>
      </c>
      <c r="L127" s="14">
        <v>0.204465043963582</v>
      </c>
      <c r="M127" s="1">
        <v>78</v>
      </c>
      <c r="N127" s="2">
        <v>-7427.2453716248428</v>
      </c>
      <c r="O127" s="2">
        <v>7231.6584864413826</v>
      </c>
    </row>
    <row r="128" spans="1:15" s="14" customFormat="1" x14ac:dyDescent="0.2">
      <c r="A128" s="14" t="s">
        <v>138</v>
      </c>
      <c r="C128" s="14">
        <v>1.00183647259025E-3</v>
      </c>
      <c r="D128" s="14">
        <v>1.59074938239507E-5</v>
      </c>
      <c r="E128" s="14">
        <v>2.6546489943602401E-2</v>
      </c>
      <c r="F128" s="14">
        <v>2.5651708718213803E-4</v>
      </c>
      <c r="G128" s="14">
        <v>0.282521474086872</v>
      </c>
      <c r="H128" s="14">
        <v>4.98507223969918E-5</v>
      </c>
      <c r="I128" s="14">
        <v>1.4671190474495099</v>
      </c>
      <c r="J128" s="14">
        <v>7.7542532047312305E-5</v>
      </c>
      <c r="K128" s="14">
        <v>0.28255886655248802</v>
      </c>
      <c r="L128" s="14">
        <v>4.9857339419716197E-5</v>
      </c>
      <c r="M128" s="1">
        <v>374</v>
      </c>
      <c r="N128" s="2">
        <v>8.0777862570605416E-2</v>
      </c>
      <c r="O128" s="2">
        <v>1.8032222157699802</v>
      </c>
    </row>
    <row r="129" spans="1:15" s="14" customFormat="1" x14ac:dyDescent="0.2">
      <c r="A129" s="14" t="s">
        <v>139</v>
      </c>
      <c r="C129" s="14">
        <v>1.22422591161527E-3</v>
      </c>
      <c r="D129" s="14">
        <v>5.8834278174038499E-6</v>
      </c>
      <c r="E129" s="14">
        <v>2.8139659818434901E-2</v>
      </c>
      <c r="F129" s="14">
        <v>2.3232795712911501E-4</v>
      </c>
      <c r="G129" s="14">
        <v>0.282907006070589</v>
      </c>
      <c r="H129" s="14">
        <v>4.2985608932202102E-5</v>
      </c>
      <c r="I129" s="14">
        <v>1.46731064900341</v>
      </c>
      <c r="J129" s="14">
        <v>7.47597517781092E-5</v>
      </c>
      <c r="K129" s="14">
        <v>0.282944423391077</v>
      </c>
      <c r="L129" s="14">
        <v>4.2991348352961903E-5</v>
      </c>
      <c r="M129" s="1">
        <v>90</v>
      </c>
      <c r="N129" s="2">
        <v>7.5645058453501424</v>
      </c>
      <c r="O129" s="2">
        <v>1.5685004371125033</v>
      </c>
    </row>
    <row r="130" spans="1:15" s="14" customFormat="1" x14ac:dyDescent="0.2">
      <c r="A130" s="14" t="s">
        <v>140</v>
      </c>
      <c r="C130" s="14">
        <v>1.56984424615831E-3</v>
      </c>
      <c r="D130" s="14">
        <v>2.0823108499411401E-5</v>
      </c>
      <c r="E130" s="14">
        <v>3.5691118338404999E-2</v>
      </c>
      <c r="F130" s="14">
        <v>5.2726947701280395E-4</v>
      </c>
      <c r="G130" s="14">
        <v>0.28291087722326103</v>
      </c>
      <c r="H130" s="14">
        <v>4.4437832571486703E-5</v>
      </c>
      <c r="I130" s="14">
        <v>1.4672515327692801</v>
      </c>
      <c r="J130" s="14">
        <v>6.1759515563455795E-5</v>
      </c>
      <c r="K130" s="14">
        <v>0.28294823876151298</v>
      </c>
      <c r="L130" s="14">
        <v>4.44436896426429E-5</v>
      </c>
      <c r="M130" s="1">
        <v>167</v>
      </c>
      <c r="N130" s="2">
        <v>9.3130409622994712</v>
      </c>
      <c r="O130" s="2">
        <v>1.6176166463102535</v>
      </c>
    </row>
    <row r="131" spans="1:15" s="14" customFormat="1" x14ac:dyDescent="0.2">
      <c r="A131" s="14" t="s">
        <v>141</v>
      </c>
      <c r="C131" s="14">
        <v>1.1808768457574801E-3</v>
      </c>
      <c r="D131" s="14">
        <v>6.34427677542195E-6</v>
      </c>
      <c r="E131" s="14">
        <v>2.87690154942963E-2</v>
      </c>
      <c r="F131" s="14">
        <v>2.4909942639026101E-4</v>
      </c>
      <c r="G131" s="14">
        <v>0.28271883303665302</v>
      </c>
      <c r="H131" s="14">
        <v>4.6511222975187497E-5</v>
      </c>
      <c r="I131" s="14">
        <v>1.4670809938001901</v>
      </c>
      <c r="J131" s="14">
        <v>7.2345753674119505E-5</v>
      </c>
      <c r="K131" s="14">
        <v>0.28275614531981702</v>
      </c>
      <c r="L131" s="14">
        <v>4.6517411141881799E-5</v>
      </c>
      <c r="M131" s="1">
        <v>185</v>
      </c>
      <c r="N131" s="2">
        <v>2.9473703906140591</v>
      </c>
      <c r="O131" s="2">
        <v>1.6887999423154674</v>
      </c>
    </row>
    <row r="132" spans="1:15" s="14" customFormat="1" x14ac:dyDescent="0.2">
      <c r="A132" s="14" t="s">
        <v>142</v>
      </c>
      <c r="C132" s="14">
        <v>1.51804821109866E-3</v>
      </c>
      <c r="D132" s="14">
        <v>2.5868796485584501E-5</v>
      </c>
      <c r="E132" s="14">
        <v>3.6296508093835902E-2</v>
      </c>
      <c r="F132" s="14">
        <v>7.3540773448509404E-4</v>
      </c>
      <c r="G132" s="14">
        <v>0.28299138681015701</v>
      </c>
      <c r="H132" s="14">
        <v>3.9165064000705901E-5</v>
      </c>
      <c r="I132" s="14">
        <v>1.4673112915189299</v>
      </c>
      <c r="J132" s="14">
        <v>5.9979140465249603E-5</v>
      </c>
      <c r="K132" s="14">
        <v>0.283028709449965</v>
      </c>
      <c r="L132" s="14">
        <v>3.9170227883717802E-5</v>
      </c>
      <c r="M132" s="1">
        <v>88</v>
      </c>
      <c r="N132" s="2">
        <v>10.485707134092602</v>
      </c>
      <c r="O132" s="2">
        <v>1.4379111664598754</v>
      </c>
    </row>
    <row r="133" spans="1:15" s="14" customFormat="1" x14ac:dyDescent="0.2">
      <c r="A133" s="14" t="s">
        <v>143</v>
      </c>
      <c r="C133" s="14">
        <v>1.31628974886969E-3</v>
      </c>
      <c r="D133" s="14">
        <v>4.3105224864545502E-6</v>
      </c>
      <c r="E133" s="14">
        <v>3.6861791384474998E-2</v>
      </c>
      <c r="F133" s="14">
        <v>1.0737489196299501E-4</v>
      </c>
      <c r="G133" s="14">
        <v>0.28180630248407201</v>
      </c>
      <c r="H133" s="14">
        <v>3.6037241657497799E-5</v>
      </c>
      <c r="I133" s="14">
        <v>1.4672637196874101</v>
      </c>
      <c r="J133" s="14">
        <v>6.2038849955972105E-5</v>
      </c>
      <c r="K133" s="14">
        <v>0.28184344462452099</v>
      </c>
      <c r="L133" s="14">
        <v>3.6041947685096999E-5</v>
      </c>
      <c r="M133" s="1">
        <v>1713</v>
      </c>
      <c r="N133" s="2">
        <v>3.8204947268713996</v>
      </c>
      <c r="O133" s="2">
        <v>1.3224708246129981</v>
      </c>
    </row>
    <row r="134" spans="1:15" s="14" customFormat="1" x14ac:dyDescent="0.2">
      <c r="A134" s="14" t="s">
        <v>144</v>
      </c>
      <c r="C134" s="14">
        <v>1.2623824705062701E-3</v>
      </c>
      <c r="D134" s="14">
        <v>4.5582671400146002E-5</v>
      </c>
      <c r="E134" s="14">
        <v>3.3389060933452001E-2</v>
      </c>
      <c r="F134" s="14">
        <v>9.7372943215201003E-4</v>
      </c>
      <c r="G134" s="14">
        <v>0.28279442118891701</v>
      </c>
      <c r="H134" s="14">
        <v>3.6253658896009002E-5</v>
      </c>
      <c r="I134" s="14">
        <v>1.46711986400896</v>
      </c>
      <c r="J134" s="14">
        <v>5.9908471053551298E-5</v>
      </c>
      <c r="K134" s="14">
        <v>0.282831668840274</v>
      </c>
      <c r="L134" s="14">
        <v>3.6258472982635098E-5</v>
      </c>
      <c r="M134" s="1">
        <v>150</v>
      </c>
      <c r="N134" s="2">
        <v>4.8589228690162773</v>
      </c>
      <c r="O134" s="2">
        <v>1.3380989138413022</v>
      </c>
    </row>
    <row r="135" spans="1:15" s="14" customFormat="1" x14ac:dyDescent="0.2">
      <c r="A135" s="14" t="s">
        <v>145</v>
      </c>
      <c r="C135" s="14">
        <v>1.6682741129474001E-3</v>
      </c>
      <c r="D135" s="14">
        <v>7.3940610364124003E-5</v>
      </c>
      <c r="E135" s="14">
        <v>4.2505612452935999E-2</v>
      </c>
      <c r="F135" s="14">
        <v>1.8340767160796899E-3</v>
      </c>
      <c r="G135" s="14">
        <v>0.28265470842434598</v>
      </c>
      <c r="H135" s="14">
        <v>4.1426401916372301E-5</v>
      </c>
      <c r="I135" s="14">
        <v>1.4673840641935001</v>
      </c>
      <c r="J135" s="14">
        <v>6.3744627792698894E-5</v>
      </c>
      <c r="K135" s="14">
        <v>0.28269191290242901</v>
      </c>
      <c r="L135" s="14">
        <v>4.1431862066035598E-5</v>
      </c>
      <c r="M135" s="1">
        <v>116</v>
      </c>
      <c r="N135" s="2">
        <v>-0.8438611665178295</v>
      </c>
      <c r="O135" s="2">
        <v>1.5147247858683361</v>
      </c>
    </row>
    <row r="136" spans="1:15" s="14" customFormat="1" x14ac:dyDescent="0.2">
      <c r="A136" s="14" t="s">
        <v>146</v>
      </c>
      <c r="C136" s="14">
        <v>1.4366294248767499E-3</v>
      </c>
      <c r="D136" s="14">
        <v>4.4264081026507201E-5</v>
      </c>
      <c r="E136" s="14">
        <v>3.4994039639834697E-2</v>
      </c>
      <c r="F136" s="14">
        <v>1.00625259074218E-3</v>
      </c>
      <c r="G136" s="14">
        <v>0.282724127917382</v>
      </c>
      <c r="H136" s="14">
        <v>6.8687220178516805E-5</v>
      </c>
      <c r="I136" s="14">
        <v>1.46694977038398</v>
      </c>
      <c r="J136" s="14">
        <v>1.1214641799872899E-4</v>
      </c>
      <c r="K136" s="14">
        <v>0.28276131879820998</v>
      </c>
      <c r="L136" s="14">
        <v>6.8696286973615302E-5</v>
      </c>
      <c r="M136" s="1">
        <v>163</v>
      </c>
      <c r="N136" s="2">
        <v>2.6300797043471511</v>
      </c>
      <c r="O136" s="2">
        <v>2.4597651622357515</v>
      </c>
    </row>
    <row r="137" spans="1:15" s="14" customFormat="1" x14ac:dyDescent="0.2">
      <c r="A137" s="14" t="s">
        <v>147</v>
      </c>
      <c r="C137" s="14">
        <v>8.5926873194469805E-4</v>
      </c>
      <c r="D137" s="14">
        <v>1.0192166155575499E-5</v>
      </c>
      <c r="E137" s="14">
        <v>2.0626680499183501E-2</v>
      </c>
      <c r="F137" s="14">
        <v>2.16665243333406E-4</v>
      </c>
      <c r="G137" s="14">
        <v>0.282905493047029</v>
      </c>
      <c r="H137" s="14">
        <v>4.1574062478140803E-5</v>
      </c>
      <c r="I137" s="14">
        <v>1.4671395849143101</v>
      </c>
      <c r="J137" s="14">
        <v>6.6487915004483696E-5</v>
      </c>
      <c r="K137" s="14">
        <v>0.28294268136029399</v>
      </c>
      <c r="L137" s="14">
        <v>4.1579599918130299E-5</v>
      </c>
      <c r="M137" s="1">
        <v>130</v>
      </c>
      <c r="N137" s="2">
        <v>8.3919381102473984</v>
      </c>
      <c r="O137" s="2">
        <v>1.5197185847158954</v>
      </c>
    </row>
    <row r="138" spans="1:15" s="14" customFormat="1" x14ac:dyDescent="0.2">
      <c r="A138" s="14" t="s">
        <v>148</v>
      </c>
      <c r="C138" s="14">
        <v>8.0967319466189295E-4</v>
      </c>
      <c r="D138" s="14">
        <v>9.6476887738305097E-6</v>
      </c>
      <c r="E138" s="14">
        <v>2.2897430940500701E-2</v>
      </c>
      <c r="F138" s="14">
        <v>2.1637192675208101E-4</v>
      </c>
      <c r="G138" s="14">
        <v>0.282501145543544</v>
      </c>
      <c r="H138" s="14">
        <v>3.78417902604364E-5</v>
      </c>
      <c r="I138" s="14">
        <v>1.4673192138840601</v>
      </c>
      <c r="J138" s="14">
        <v>6.5003632126038594E-5</v>
      </c>
      <c r="K138" s="14">
        <v>0.28253817029869599</v>
      </c>
      <c r="L138" s="14">
        <v>3.7846755028593103E-5</v>
      </c>
      <c r="M138" s="1">
        <v>187</v>
      </c>
      <c r="N138" s="2">
        <v>-4.6750720141231241</v>
      </c>
      <c r="O138" s="2">
        <v>1.3915053115482074</v>
      </c>
    </row>
    <row r="139" spans="1:15" s="14" customFormat="1" x14ac:dyDescent="0.2">
      <c r="A139" s="14" t="s">
        <v>149</v>
      </c>
      <c r="C139" s="14">
        <v>1.69502320737342E-3</v>
      </c>
      <c r="D139" s="14">
        <v>3.2105842979116502E-5</v>
      </c>
      <c r="E139" s="14">
        <v>4.7849503573751603E-2</v>
      </c>
      <c r="F139" s="14">
        <v>1.0431991708200301E-3</v>
      </c>
      <c r="G139" s="14">
        <v>0.28258864035838499</v>
      </c>
      <c r="H139" s="14">
        <v>4.6224591235058202E-5</v>
      </c>
      <c r="I139" s="14">
        <v>1.46706766435702</v>
      </c>
      <c r="J139" s="14">
        <v>8.6680540037194505E-5</v>
      </c>
      <c r="K139" s="14">
        <v>0.282625653581692</v>
      </c>
      <c r="L139" s="14">
        <v>4.6230621202715701E-5</v>
      </c>
      <c r="M139" s="1">
        <v>89</v>
      </c>
      <c r="N139" s="2">
        <v>-3.7593609461212929</v>
      </c>
      <c r="O139" s="2">
        <v>1.6797137310995938</v>
      </c>
    </row>
    <row r="140" spans="1:15" s="14" customFormat="1" x14ac:dyDescent="0.2">
      <c r="A140" s="14" t="s">
        <v>150</v>
      </c>
      <c r="C140" s="14">
        <v>1.24493409568469E-3</v>
      </c>
      <c r="D140" s="14">
        <v>1.24603482551193E-5</v>
      </c>
      <c r="E140" s="14">
        <v>3.28854069148488E-2</v>
      </c>
      <c r="F140" s="14">
        <v>2.43931450125944E-4</v>
      </c>
      <c r="G140" s="14">
        <v>0.28281795084721201</v>
      </c>
      <c r="H140" s="14">
        <v>5.3916648032225602E-5</v>
      </c>
      <c r="I140" s="14">
        <v>1.46702518549778</v>
      </c>
      <c r="J140" s="14">
        <v>9.9230151835268801E-5</v>
      </c>
      <c r="K140" s="14">
        <v>0.28285493795482303</v>
      </c>
      <c r="L140" s="14">
        <v>5.3923760869205299E-5</v>
      </c>
      <c r="M140" s="1">
        <v>113</v>
      </c>
      <c r="N140" s="2">
        <v>4.8908011891560363</v>
      </c>
      <c r="O140" s="2">
        <v>1.9454983785938491</v>
      </c>
    </row>
    <row r="141" spans="1:15" s="14" customFormat="1" x14ac:dyDescent="0.2">
      <c r="A141" s="14" t="s">
        <v>151</v>
      </c>
      <c r="B141" s="14" t="s">
        <v>38</v>
      </c>
      <c r="C141" s="14">
        <v>1.08109377258168E-3</v>
      </c>
      <c r="D141" s="14">
        <v>2.34224604000666E-4</v>
      </c>
      <c r="E141" s="14">
        <v>0.232681668722408</v>
      </c>
      <c r="F141" s="14">
        <v>0.10135626902204201</v>
      </c>
      <c r="G141" s="14">
        <v>0.19093794985517301</v>
      </c>
      <c r="H141" s="14">
        <v>5.1143583726298097E-2</v>
      </c>
      <c r="I141" s="14">
        <v>1.4660549767964099</v>
      </c>
      <c r="J141" s="14">
        <v>9.1696313431646106E-3</v>
      </c>
      <c r="K141" s="14">
        <v>0.190962903058573</v>
      </c>
      <c r="L141" s="14">
        <v>5.1150267229128202E-2</v>
      </c>
      <c r="M141" s="1">
        <v>92</v>
      </c>
      <c r="N141" s="2">
        <v>-3245.749999731906</v>
      </c>
      <c r="O141" s="2">
        <v>1809.1736817702833</v>
      </c>
    </row>
    <row r="142" spans="1:15" s="14" customFormat="1" x14ac:dyDescent="0.2">
      <c r="A142" s="14" t="s">
        <v>152</v>
      </c>
      <c r="B142" s="14" t="s">
        <v>38</v>
      </c>
      <c r="C142" s="14">
        <v>2.85425069966704E-3</v>
      </c>
      <c r="D142" s="14">
        <v>5.5926582300781398E-5</v>
      </c>
      <c r="E142" s="14">
        <v>6.5113107879724894E-2</v>
      </c>
      <c r="F142" s="14">
        <v>1.9828897305719101E-3</v>
      </c>
      <c r="G142" s="14">
        <v>0.28264622084337299</v>
      </c>
      <c r="H142" s="14">
        <v>1.08161558695955E-4</v>
      </c>
      <c r="I142" s="14">
        <v>1.46666794294614</v>
      </c>
      <c r="J142" s="14">
        <v>1.5944382787494999E-4</v>
      </c>
      <c r="K142" s="14">
        <v>0.28268313718732402</v>
      </c>
      <c r="L142" s="14">
        <v>1.08175732471821E-4</v>
      </c>
      <c r="M142" s="1">
        <v>81</v>
      </c>
      <c r="N142" s="2">
        <v>-1.9570244214925543</v>
      </c>
      <c r="O142" s="2">
        <v>3.8453601533974759</v>
      </c>
    </row>
    <row r="143" spans="1:15" s="14" customFormat="1" x14ac:dyDescent="0.2">
      <c r="A143" s="14" t="s">
        <v>153</v>
      </c>
      <c r="C143" s="14">
        <v>7.6138791510517499E-4</v>
      </c>
      <c r="D143" s="14">
        <v>1.8524641780350801E-5</v>
      </c>
      <c r="E143" s="14">
        <v>1.94161504798664E-2</v>
      </c>
      <c r="F143" s="14">
        <v>3.1276315390717902E-4</v>
      </c>
      <c r="G143" s="14">
        <v>0.28224317423893702</v>
      </c>
      <c r="H143" s="14">
        <v>5.7340816533243401E-5</v>
      </c>
      <c r="I143" s="14">
        <v>1.4670861103828201</v>
      </c>
      <c r="J143" s="14">
        <v>7.6629889320915996E-5</v>
      </c>
      <c r="K143" s="14">
        <v>0.28228001073306103</v>
      </c>
      <c r="L143" s="14">
        <v>5.7348314911817503E-5</v>
      </c>
      <c r="M143" s="1">
        <v>378</v>
      </c>
      <c r="N143" s="2">
        <v>-9.6415434623263803</v>
      </c>
      <c r="O143" s="2">
        <v>2.0629644621826482</v>
      </c>
    </row>
    <row r="144" spans="1:15" s="14" customFormat="1" x14ac:dyDescent="0.2">
      <c r="A144" s="14" t="s">
        <v>154</v>
      </c>
      <c r="C144" s="14">
        <v>9.0119805814842496E-4</v>
      </c>
      <c r="D144" s="14">
        <v>2.19779566321001E-5</v>
      </c>
      <c r="E144" s="14">
        <v>2.3037560058790599E-2</v>
      </c>
      <c r="F144" s="14">
        <v>4.2238394130495903E-4</v>
      </c>
      <c r="G144" s="14">
        <v>0.28294316054454999</v>
      </c>
      <c r="H144" s="14">
        <v>3.9658386066163398E-5</v>
      </c>
      <c r="I144" s="14">
        <v>1.46724276509351</v>
      </c>
      <c r="J144" s="14">
        <v>7.2451455211926802E-5</v>
      </c>
      <c r="K144" s="14">
        <v>0.28298006318588298</v>
      </c>
      <c r="L144" s="14">
        <v>3.96635883020944E-5</v>
      </c>
      <c r="M144" s="1">
        <v>98</v>
      </c>
      <c r="N144" s="2">
        <v>9.0174913308767284</v>
      </c>
      <c r="O144" s="2">
        <v>1.4546052332496544</v>
      </c>
    </row>
    <row r="145" spans="1:15" s="14" customFormat="1" x14ac:dyDescent="0.2">
      <c r="A145" s="14" t="s">
        <v>155</v>
      </c>
      <c r="B145" s="14" t="s">
        <v>38</v>
      </c>
      <c r="C145" s="14">
        <v>2.6068517850051402E-3</v>
      </c>
      <c r="D145" s="14">
        <v>1.0830787123835801E-4</v>
      </c>
      <c r="E145" s="14">
        <v>6.5913806536283398E-2</v>
      </c>
      <c r="F145" s="14">
        <v>2.9593238880170898E-3</v>
      </c>
      <c r="G145" s="14">
        <v>0.282768220183156</v>
      </c>
      <c r="H145" s="14">
        <v>1.0730704328409301E-4</v>
      </c>
      <c r="I145" s="14">
        <v>1.4668801754949199</v>
      </c>
      <c r="J145" s="14">
        <v>1.5094725539430601E-4</v>
      </c>
      <c r="K145" s="14">
        <v>0.28280507843833502</v>
      </c>
      <c r="L145" s="14">
        <v>1.0732101484346899E-4</v>
      </c>
      <c r="M145" s="1">
        <v>89</v>
      </c>
      <c r="N145" s="2">
        <v>2.5331806097311307</v>
      </c>
      <c r="O145" s="2">
        <v>3.8153268044468809</v>
      </c>
    </row>
    <row r="146" spans="1:15" s="14" customFormat="1" x14ac:dyDescent="0.2">
      <c r="A146" s="14" t="s">
        <v>156</v>
      </c>
      <c r="C146" s="14">
        <v>2.9272663923593802E-3</v>
      </c>
      <c r="D146" s="14">
        <v>1.52433944464133E-5</v>
      </c>
      <c r="E146" s="14">
        <v>6.8589295748022902E-2</v>
      </c>
      <c r="F146" s="14">
        <v>4.4862392127179799E-4</v>
      </c>
      <c r="G146" s="14">
        <v>0.28288741305034698</v>
      </c>
      <c r="H146" s="14">
        <v>7.9220967260425202E-5</v>
      </c>
      <c r="I146" s="14">
        <v>1.46719613838375</v>
      </c>
      <c r="J146" s="14">
        <v>1.5056805516828599E-4</v>
      </c>
      <c r="K146" s="14">
        <v>0.282924262450164</v>
      </c>
      <c r="L146" s="14">
        <v>7.9231326945866296E-5</v>
      </c>
      <c r="M146" s="1">
        <v>94</v>
      </c>
      <c r="N146" s="2">
        <v>6.8313405983423854</v>
      </c>
      <c r="O146" s="2">
        <v>2.8286468840982089</v>
      </c>
    </row>
    <row r="147" spans="1:15" s="14" customFormat="1" x14ac:dyDescent="0.2">
      <c r="A147" s="14" t="s">
        <v>157</v>
      </c>
      <c r="C147" s="14">
        <v>8.4146732789085199E-4</v>
      </c>
      <c r="D147" s="14">
        <v>2.6486389465576099E-5</v>
      </c>
      <c r="E147" s="14">
        <v>2.20394917329737E-2</v>
      </c>
      <c r="F147" s="14">
        <v>5.08166613304776E-4</v>
      </c>
      <c r="G147" s="14">
        <v>0.28170625975158797</v>
      </c>
      <c r="H147" s="14">
        <v>8.8788022413051305E-5</v>
      </c>
      <c r="I147" s="14">
        <v>1.46689957302487</v>
      </c>
      <c r="J147" s="14">
        <v>1.5113494168245099E-4</v>
      </c>
      <c r="K147" s="14">
        <v>0.281742897122092</v>
      </c>
      <c r="L147" s="14">
        <v>8.8799553828177195E-5</v>
      </c>
      <c r="M147" s="1">
        <v>1770</v>
      </c>
      <c r="N147" s="2">
        <v>2.0776278528017142</v>
      </c>
      <c r="O147" s="2">
        <v>3.1707462450510535</v>
      </c>
    </row>
    <row r="148" spans="1:15" s="14" customFormat="1" x14ac:dyDescent="0.2">
      <c r="A148" s="14" t="s">
        <v>158</v>
      </c>
      <c r="C148" s="14">
        <v>1.5696358886748E-3</v>
      </c>
      <c r="D148" s="14">
        <v>8.8679329143048506E-5</v>
      </c>
      <c r="E148" s="14">
        <v>3.9782751627725897E-2</v>
      </c>
      <c r="F148" s="14">
        <v>2.68957516746339E-3</v>
      </c>
      <c r="G148" s="14">
        <v>0.28272903560332202</v>
      </c>
      <c r="H148" s="14">
        <v>6.7315153142522604E-5</v>
      </c>
      <c r="I148" s="14">
        <v>1.46688446149431</v>
      </c>
      <c r="J148" s="14">
        <v>1.4734806511847601E-4</v>
      </c>
      <c r="K148" s="14">
        <v>0.28276569481817698</v>
      </c>
      <c r="L148" s="14">
        <v>6.7323869664247902E-5</v>
      </c>
      <c r="M148" s="1">
        <v>233</v>
      </c>
      <c r="N148" s="2">
        <v>4.2575204831482454</v>
      </c>
      <c r="O148" s="2">
        <v>2.4116312377155298</v>
      </c>
    </row>
    <row r="149" spans="1:15" s="14" customFormat="1" x14ac:dyDescent="0.2">
      <c r="A149" s="14" t="s">
        <v>159</v>
      </c>
      <c r="C149" s="14">
        <v>1.8765787325403501E-3</v>
      </c>
      <c r="D149" s="14">
        <v>7.1923481828369394E-5</v>
      </c>
      <c r="E149" s="14">
        <v>4.5119652516342999E-2</v>
      </c>
      <c r="F149" s="14">
        <v>1.2712934577109401E-3</v>
      </c>
      <c r="G149" s="14">
        <v>0.28262980516691799</v>
      </c>
      <c r="H149" s="14">
        <v>8.0700823112185897E-5</v>
      </c>
      <c r="I149" s="14">
        <v>1.4667600833844201</v>
      </c>
      <c r="J149" s="14">
        <v>1.3015647821639799E-4</v>
      </c>
      <c r="K149" s="14">
        <v>0.282666427218493</v>
      </c>
      <c r="L149" s="14">
        <v>8.0711283218511205E-5</v>
      </c>
      <c r="M149" s="1">
        <v>123</v>
      </c>
      <c r="N149" s="2">
        <v>-1.6143557641541451</v>
      </c>
      <c r="O149" s="2">
        <v>2.8804513255455713</v>
      </c>
    </row>
    <row r="150" spans="1:15" s="14" customFormat="1" x14ac:dyDescent="0.2">
      <c r="A150" s="14" t="s">
        <v>160</v>
      </c>
      <c r="C150" s="14">
        <v>1.2501947453396E-3</v>
      </c>
      <c r="D150" s="14">
        <v>2.37893074630267E-5</v>
      </c>
      <c r="E150" s="14">
        <v>2.9958683141221899E-2</v>
      </c>
      <c r="F150" s="14">
        <v>4.3299501475141801E-4</v>
      </c>
      <c r="G150" s="14">
        <v>0.28268118139748899</v>
      </c>
      <c r="H150" s="14">
        <v>7.7133432508175997E-5</v>
      </c>
      <c r="I150" s="14">
        <v>1.4670110871036299</v>
      </c>
      <c r="J150" s="14">
        <v>9.5968743128307696E-5</v>
      </c>
      <c r="K150" s="14">
        <v>0.28271775244762498</v>
      </c>
      <c r="L150" s="14">
        <v>7.7143427140270395E-5</v>
      </c>
      <c r="M150" s="1">
        <v>209</v>
      </c>
      <c r="N150" s="2">
        <v>2.0954605862843478</v>
      </c>
      <c r="O150" s="2">
        <v>2.7553089930287658</v>
      </c>
    </row>
    <row r="151" spans="1:15" s="14" customFormat="1" x14ac:dyDescent="0.2">
      <c r="A151" s="14" t="s">
        <v>161</v>
      </c>
      <c r="B151" s="14" t="s">
        <v>38</v>
      </c>
      <c r="C151" s="14">
        <v>1.27923742496131E-3</v>
      </c>
      <c r="D151" s="14">
        <v>1.4234274491283801E-4</v>
      </c>
      <c r="E151" s="14">
        <v>0.15501461962871099</v>
      </c>
      <c r="F151" s="14">
        <v>8.1829211162822296E-2</v>
      </c>
      <c r="G151" s="14">
        <v>0.22450405882678801</v>
      </c>
      <c r="H151" s="14">
        <v>4.6107116045419901E-2</v>
      </c>
      <c r="I151" s="14">
        <v>1.4664743170682399</v>
      </c>
      <c r="J151" s="14">
        <v>5.2754701502885203E-3</v>
      </c>
      <c r="K151" s="14">
        <v>0.22453308320839799</v>
      </c>
      <c r="L151" s="14">
        <v>4.6113076307322302E-2</v>
      </c>
      <c r="M151" s="1">
        <v>112</v>
      </c>
      <c r="N151" s="2">
        <v>-2058.0560102957452</v>
      </c>
      <c r="O151" s="2">
        <v>1631.0818788030924</v>
      </c>
    </row>
    <row r="152" spans="1:15" s="14" customFormat="1" x14ac:dyDescent="0.2">
      <c r="A152" s="14" t="s">
        <v>162</v>
      </c>
      <c r="C152" s="14">
        <v>9.1264116988152904E-4</v>
      </c>
      <c r="D152" s="14">
        <v>1.9221478895373801E-5</v>
      </c>
      <c r="E152" s="14">
        <v>2.5721495523880599E-2</v>
      </c>
      <c r="F152" s="14">
        <v>5.1012842614047002E-4</v>
      </c>
      <c r="G152" s="14">
        <v>0.28196372109566598</v>
      </c>
      <c r="H152" s="14">
        <v>4.82235260214385E-5</v>
      </c>
      <c r="I152" s="14">
        <v>1.46725900697976</v>
      </c>
      <c r="J152" s="14">
        <v>8.5117388264827195E-5</v>
      </c>
      <c r="K152" s="14">
        <v>0.28200015008211698</v>
      </c>
      <c r="L152" s="14">
        <v>4.8229761468360102E-5</v>
      </c>
      <c r="M152" s="1">
        <v>391</v>
      </c>
      <c r="N152" s="2">
        <v>-19.302129933254488</v>
      </c>
      <c r="O152" s="2">
        <v>1.7462342531486583</v>
      </c>
    </row>
    <row r="153" spans="1:15" s="14" customFormat="1" x14ac:dyDescent="0.2">
      <c r="A153" s="14" t="s">
        <v>163</v>
      </c>
      <c r="C153" s="14">
        <v>6.9424592665447995E-4</v>
      </c>
      <c r="D153" s="14">
        <v>4.5224315666476198E-6</v>
      </c>
      <c r="E153" s="14">
        <v>1.6260780168643602E-2</v>
      </c>
      <c r="F153" s="14">
        <v>1.3804979890427401E-4</v>
      </c>
      <c r="G153" s="14">
        <v>0.28284771328561698</v>
      </c>
      <c r="H153" s="14">
        <v>4.7793875753567898E-5</v>
      </c>
      <c r="I153" s="14">
        <v>1.46721225363732</v>
      </c>
      <c r="J153" s="14">
        <v>6.5225943369957401E-5</v>
      </c>
      <c r="K153" s="14">
        <v>0.2828842300105</v>
      </c>
      <c r="L153" s="14">
        <v>4.78000803843555E-5</v>
      </c>
      <c r="M153" s="1">
        <v>227</v>
      </c>
      <c r="N153" s="2">
        <v>8.4553336216959121</v>
      </c>
      <c r="O153" s="2">
        <v>1.7327661646508101</v>
      </c>
    </row>
    <row r="154" spans="1:15" s="14" customFormat="1" x14ac:dyDescent="0.2">
      <c r="A154" s="14" t="s">
        <v>164</v>
      </c>
      <c r="C154" s="14">
        <v>2.51471291093186E-3</v>
      </c>
      <c r="D154" s="14">
        <v>2.4437250079459599E-5</v>
      </c>
      <c r="E154" s="14">
        <v>6.1933911201428403E-2</v>
      </c>
      <c r="F154" s="14">
        <v>6.0341343323501201E-4</v>
      </c>
      <c r="G154" s="14">
        <v>0.28276816972973201</v>
      </c>
      <c r="H154" s="14">
        <v>4.93122327675135E-5</v>
      </c>
      <c r="I154" s="14">
        <v>1.4672009930107599</v>
      </c>
      <c r="J154" s="14">
        <v>1.12994709428081E-4</v>
      </c>
      <c r="K154" s="14">
        <v>0.28280465437809599</v>
      </c>
      <c r="L154" s="14">
        <v>4.9318572796364401E-5</v>
      </c>
      <c r="M154" s="1">
        <v>152</v>
      </c>
      <c r="N154" s="2">
        <v>3.8202597833133112</v>
      </c>
      <c r="O154" s="2">
        <v>1.7857536874407951</v>
      </c>
    </row>
    <row r="155" spans="1:15" s="14" customFormat="1" x14ac:dyDescent="0.2">
      <c r="A155" s="14" t="s">
        <v>165</v>
      </c>
      <c r="C155" s="14">
        <v>2.5398706757779098E-3</v>
      </c>
      <c r="D155" s="14">
        <v>4.7643276857460803E-5</v>
      </c>
      <c r="E155" s="14">
        <v>6.2234120280702597E-2</v>
      </c>
      <c r="F155" s="14">
        <v>1.13870979548965E-3</v>
      </c>
      <c r="G155" s="14">
        <v>0.28293755223051098</v>
      </c>
      <c r="H155" s="14">
        <v>5.0413953488386099E-5</v>
      </c>
      <c r="I155" s="14">
        <v>1.46710340540451</v>
      </c>
      <c r="J155" s="14">
        <v>7.6323946547506195E-5</v>
      </c>
      <c r="K155" s="14">
        <v>0.28297403115219799</v>
      </c>
      <c r="L155" s="14">
        <v>5.0420468009810297E-5</v>
      </c>
      <c r="M155" s="1">
        <v>429</v>
      </c>
      <c r="N155" s="2">
        <v>15.532071727067855</v>
      </c>
      <c r="O155" s="2">
        <v>1.8221323924157771</v>
      </c>
    </row>
    <row r="156" spans="1:15" s="14" customFormat="1" x14ac:dyDescent="0.2">
      <c r="A156" s="14" t="s">
        <v>166</v>
      </c>
      <c r="C156" s="14">
        <v>1.0629506197084701E-3</v>
      </c>
      <c r="D156" s="14">
        <v>6.8149240826279704E-6</v>
      </c>
      <c r="E156" s="14">
        <v>2.8081938156176201E-2</v>
      </c>
      <c r="F156" s="14">
        <v>1.56836733213502E-4</v>
      </c>
      <c r="G156" s="14">
        <v>0.28266220812332299</v>
      </c>
      <c r="H156" s="14">
        <v>3.75703602613886E-5</v>
      </c>
      <c r="I156" s="14">
        <v>1.46728179596163</v>
      </c>
      <c r="J156" s="14">
        <v>6.6944945142817297E-5</v>
      </c>
      <c r="K156" s="14">
        <v>0.28269862732380602</v>
      </c>
      <c r="L156" s="14">
        <v>3.7575198983900597E-5</v>
      </c>
      <c r="M156" s="1">
        <v>296</v>
      </c>
      <c r="N156" s="2">
        <v>3.3239784000413439</v>
      </c>
      <c r="O156" s="2">
        <v>1.3810984559350323</v>
      </c>
    </row>
    <row r="157" spans="1:15" s="14" customFormat="1" x14ac:dyDescent="0.2">
      <c r="A157" s="14" t="s">
        <v>167</v>
      </c>
      <c r="C157" s="14">
        <v>1.4943629410970099E-3</v>
      </c>
      <c r="D157" s="14">
        <v>9.2280097198896495E-6</v>
      </c>
      <c r="E157" s="14">
        <v>3.7695238724318597E-2</v>
      </c>
      <c r="F157" s="14">
        <v>2.8568083687802702E-4</v>
      </c>
      <c r="G157" s="14">
        <v>0.28278715424511902</v>
      </c>
      <c r="H157" s="14">
        <v>4.17919000935986E-5</v>
      </c>
      <c r="I157" s="14">
        <v>1.4672312656467399</v>
      </c>
      <c r="J157" s="14">
        <v>6.4965011524884493E-5</v>
      </c>
      <c r="K157" s="14">
        <v>0.28282347933448299</v>
      </c>
      <c r="L157" s="14">
        <v>4.1797281963236999E-5</v>
      </c>
      <c r="M157" s="1">
        <v>114</v>
      </c>
      <c r="N157" s="2">
        <v>3.7806873431484695</v>
      </c>
      <c r="O157" s="2">
        <v>1.5272914668218327</v>
      </c>
    </row>
    <row r="158" spans="1:15" s="14" customFormat="1" x14ac:dyDescent="0.2">
      <c r="A158" s="14" t="s">
        <v>168</v>
      </c>
      <c r="C158" s="14">
        <v>2.1745652217397501E-3</v>
      </c>
      <c r="D158" s="14">
        <v>7.2686745318524496E-5</v>
      </c>
      <c r="E158" s="14">
        <v>5.6114424647207201E-2</v>
      </c>
      <c r="F158" s="14">
        <v>1.70140923682105E-3</v>
      </c>
      <c r="G158" s="14">
        <v>0.28282027805306797</v>
      </c>
      <c r="H158" s="14">
        <v>7.4021223237856005E-5</v>
      </c>
      <c r="I158" s="14">
        <v>1.4675192195636999</v>
      </c>
      <c r="J158" s="14">
        <v>1.4864172180424301E-4</v>
      </c>
      <c r="K158" s="14">
        <v>0.28285658512970902</v>
      </c>
      <c r="L158" s="14">
        <v>7.4030695065345199E-5</v>
      </c>
      <c r="M158" s="1">
        <v>120</v>
      </c>
      <c r="N158" s="2">
        <v>5.025283252724102</v>
      </c>
      <c r="O158" s="2">
        <v>2.6464647466483755</v>
      </c>
    </row>
    <row r="159" spans="1:15" s="14" customFormat="1" x14ac:dyDescent="0.2">
      <c r="A159" s="14" t="s">
        <v>169</v>
      </c>
      <c r="C159" s="14">
        <v>2.5351905573637199E-3</v>
      </c>
      <c r="D159" s="14">
        <v>1.46945996126325E-5</v>
      </c>
      <c r="E159" s="14">
        <v>7.0158540418701398E-2</v>
      </c>
      <c r="F159" s="14">
        <v>1.6240797191588999E-4</v>
      </c>
      <c r="G159" s="14">
        <v>0.28246126550742101</v>
      </c>
      <c r="H159" s="14">
        <v>5.3634717720820901E-5</v>
      </c>
      <c r="I159" s="14">
        <v>1.4670580292686399</v>
      </c>
      <c r="J159" s="14">
        <v>1.00063096622863E-4</v>
      </c>
      <c r="K159" s="14">
        <v>0.28249750070293</v>
      </c>
      <c r="L159" s="14">
        <v>5.3641584829693601E-5</v>
      </c>
      <c r="M159" s="1">
        <v>340</v>
      </c>
      <c r="N159" s="2">
        <v>-3.1736763686331284</v>
      </c>
      <c r="O159" s="2">
        <v>1.9342337635394957</v>
      </c>
    </row>
    <row r="160" spans="1:15" s="14" customFormat="1" x14ac:dyDescent="0.2">
      <c r="A160" s="14" t="s">
        <v>170</v>
      </c>
      <c r="C160" s="14">
        <v>2.3203483120521002E-3</v>
      </c>
      <c r="D160" s="14">
        <v>2.4763018076955399E-5</v>
      </c>
      <c r="E160" s="14">
        <v>6.1597052234221003E-2</v>
      </c>
      <c r="F160" s="14">
        <v>4.1046958669459899E-4</v>
      </c>
      <c r="G160" s="14">
        <v>0.28276063317123801</v>
      </c>
      <c r="H160" s="14">
        <v>6.1796793221033497E-5</v>
      </c>
      <c r="I160" s="14">
        <v>1.4670981123398099</v>
      </c>
      <c r="J160" s="14">
        <v>8.2223484995749496E-5</v>
      </c>
      <c r="K160" s="14">
        <v>0.28279684896471702</v>
      </c>
      <c r="L160" s="14">
        <v>6.1804724572713399E-5</v>
      </c>
      <c r="M160" s="1">
        <v>298</v>
      </c>
      <c r="N160" s="2">
        <v>6.5946550966063304</v>
      </c>
      <c r="O160" s="2">
        <v>2.2186771134716414</v>
      </c>
    </row>
    <row r="161" spans="1:15" s="14" customFormat="1" x14ac:dyDescent="0.2">
      <c r="A161" s="14" t="s">
        <v>171</v>
      </c>
      <c r="C161" s="14">
        <v>1.49967541615337E-3</v>
      </c>
      <c r="D161" s="14">
        <v>2.39289478647921E-5</v>
      </c>
      <c r="E161" s="14">
        <v>3.08237198512375E-2</v>
      </c>
      <c r="F161" s="14">
        <v>3.1857697342684498E-4</v>
      </c>
      <c r="G161" s="14">
        <v>0.28262486942068898</v>
      </c>
      <c r="H161" s="14">
        <v>5.2505506077551203E-5</v>
      </c>
      <c r="I161" s="14">
        <v>1.46717248299123</v>
      </c>
      <c r="J161" s="14">
        <v>7.2386409468149201E-5</v>
      </c>
      <c r="K161" s="14">
        <v>0.28266104307272899</v>
      </c>
      <c r="L161" s="14">
        <v>5.25122372416138E-5</v>
      </c>
      <c r="M161" s="1">
        <v>211</v>
      </c>
      <c r="N161" s="2">
        <v>9.7205353079325929E-2</v>
      </c>
      <c r="O161" s="2">
        <v>1.8958637065904174</v>
      </c>
    </row>
    <row r="162" spans="1:15" s="14" customFormat="1" x14ac:dyDescent="0.2">
      <c r="A162" s="14" t="s">
        <v>172</v>
      </c>
      <c r="C162" s="14">
        <v>1.9851533096684601E-3</v>
      </c>
      <c r="D162" s="14">
        <v>5.4141244849734802E-5</v>
      </c>
      <c r="E162" s="14">
        <v>4.9598402125665401E-2</v>
      </c>
      <c r="F162" s="14">
        <v>1.4057347274473099E-3</v>
      </c>
      <c r="G162" s="14">
        <v>0.282587360160442</v>
      </c>
      <c r="H162" s="14">
        <v>5.53748519917673E-5</v>
      </c>
      <c r="I162" s="14">
        <v>1.4671189856870701</v>
      </c>
      <c r="J162" s="14">
        <v>7.2305148158232596E-5</v>
      </c>
      <c r="K162" s="14">
        <v>0.28262350544818499</v>
      </c>
      <c r="L162" s="14">
        <v>5.5381912749806899E-5</v>
      </c>
      <c r="M162" s="1">
        <v>175</v>
      </c>
      <c r="N162" s="2">
        <v>-2.0529586497177528</v>
      </c>
      <c r="O162" s="2">
        <v>1.9956557707459195</v>
      </c>
    </row>
    <row r="163" spans="1:15" s="14" customFormat="1" x14ac:dyDescent="0.2">
      <c r="A163" s="14" t="s">
        <v>173</v>
      </c>
      <c r="C163" s="14">
        <v>1.6549813822005601E-3</v>
      </c>
      <c r="D163" s="14">
        <v>4.4475160616172797E-5</v>
      </c>
      <c r="E163" s="14">
        <v>4.33579701233529E-2</v>
      </c>
      <c r="F163" s="14">
        <v>1.03233008897255E-3</v>
      </c>
      <c r="G163" s="14">
        <v>0.28288937450894702</v>
      </c>
      <c r="H163" s="14">
        <v>4.5259417421431298E-5</v>
      </c>
      <c r="I163" s="14">
        <v>1.46722127467804</v>
      </c>
      <c r="J163" s="14">
        <v>7.4172704379349004E-5</v>
      </c>
      <c r="K163" s="14">
        <v>0.28292553231744</v>
      </c>
      <c r="L163" s="14">
        <v>4.5265225151470901E-5</v>
      </c>
      <c r="M163" s="1">
        <v>83</v>
      </c>
      <c r="N163" s="2">
        <v>6.722706026944949</v>
      </c>
      <c r="O163" s="2">
        <v>1.6466459596415191</v>
      </c>
    </row>
    <row r="164" spans="1:15" s="14" customFormat="1" x14ac:dyDescent="0.2">
      <c r="A164" s="14" t="s">
        <v>174</v>
      </c>
      <c r="C164" s="14">
        <v>1.5589961668170101E-3</v>
      </c>
      <c r="D164" s="14">
        <v>2.7701808706827902E-5</v>
      </c>
      <c r="E164" s="14">
        <v>4.1684335084931801E-2</v>
      </c>
      <c r="F164" s="14">
        <v>1.00274155985499E-3</v>
      </c>
      <c r="G164" s="14">
        <v>0.28273020410688698</v>
      </c>
      <c r="H164" s="14">
        <v>7.4730096170772895E-5</v>
      </c>
      <c r="I164" s="14">
        <v>1.46710943586709</v>
      </c>
      <c r="J164" s="14">
        <v>1.05836510641008E-4</v>
      </c>
      <c r="K164" s="14">
        <v>0.28276631839759903</v>
      </c>
      <c r="L164" s="14">
        <v>7.4739670347648596E-5</v>
      </c>
      <c r="M164" s="1">
        <v>264</v>
      </c>
      <c r="N164" s="2">
        <v>4.9407332866747788</v>
      </c>
      <c r="O164" s="2">
        <v>2.671023037936521</v>
      </c>
    </row>
    <row r="165" spans="1:15" s="14" customFormat="1" x14ac:dyDescent="0.2">
      <c r="A165" s="14" t="s">
        <v>175</v>
      </c>
      <c r="C165" s="14">
        <v>1.8490235350826099E-3</v>
      </c>
      <c r="D165" s="14">
        <v>8.4678574449794598E-6</v>
      </c>
      <c r="E165" s="14">
        <v>5.0926327918218203E-2</v>
      </c>
      <c r="F165" s="14">
        <v>3.5357473593038602E-4</v>
      </c>
      <c r="G165" s="14">
        <v>0.28289112161214902</v>
      </c>
      <c r="H165" s="14">
        <v>4.1942877168323598E-5</v>
      </c>
      <c r="I165" s="14">
        <v>1.4672707937314799</v>
      </c>
      <c r="J165" s="14">
        <v>7.2465631935784305E-5</v>
      </c>
      <c r="K165" s="14">
        <v>0.28292723028679201</v>
      </c>
      <c r="L165" s="14">
        <v>4.1948211517042297E-5</v>
      </c>
      <c r="M165" s="1">
        <v>327</v>
      </c>
      <c r="N165" s="2">
        <v>11.914030663975332</v>
      </c>
      <c r="O165" s="2">
        <v>1.5304215318806003</v>
      </c>
    </row>
    <row r="166" spans="1:15" s="14" customFormat="1" x14ac:dyDescent="0.2">
      <c r="A166" s="14" t="s">
        <v>176</v>
      </c>
      <c r="C166" s="14">
        <v>1.6090471427526599E-3</v>
      </c>
      <c r="D166" s="14">
        <v>3.2737270684201299E-5</v>
      </c>
      <c r="E166" s="14">
        <v>4.0251250197304897E-2</v>
      </c>
      <c r="F166" s="14">
        <v>7.6444304704584602E-4</v>
      </c>
      <c r="G166" s="14">
        <v>0.28274584537668501</v>
      </c>
      <c r="H166" s="14">
        <v>4.2153461212596097E-5</v>
      </c>
      <c r="I166" s="14">
        <v>1.46721991440053</v>
      </c>
      <c r="J166" s="14">
        <v>6.47795779285064E-5</v>
      </c>
      <c r="K166" s="14">
        <v>0.28278191080530202</v>
      </c>
      <c r="L166" s="14">
        <v>4.2158857192015298E-5</v>
      </c>
      <c r="M166" s="1">
        <v>178</v>
      </c>
      <c r="N166" s="2">
        <v>3.6580025059598817</v>
      </c>
      <c r="O166" s="2">
        <v>1.5390119990215629</v>
      </c>
    </row>
    <row r="167" spans="1:15" s="14" customFormat="1" x14ac:dyDescent="0.2">
      <c r="A167" s="14" t="s">
        <v>177</v>
      </c>
      <c r="C167" s="14">
        <v>8.8249582151845403E-4</v>
      </c>
      <c r="D167" s="14">
        <v>4.8580364999064297E-6</v>
      </c>
      <c r="E167" s="14">
        <v>2.3478368066725E-2</v>
      </c>
      <c r="F167" s="14">
        <v>1.14662830089023E-4</v>
      </c>
      <c r="G167" s="14">
        <v>0.28290594859732698</v>
      </c>
      <c r="H167" s="14">
        <v>5.1513644284922498E-5</v>
      </c>
      <c r="I167" s="14">
        <v>1.4671071041521799</v>
      </c>
      <c r="J167" s="14">
        <v>9.7768164544119801E-5</v>
      </c>
      <c r="K167" s="14">
        <v>0.28294192695803499</v>
      </c>
      <c r="L167" s="14">
        <v>5.1520219975529201E-5</v>
      </c>
      <c r="M167" s="1">
        <v>107</v>
      </c>
      <c r="N167" s="2">
        <v>7.8647933774711802</v>
      </c>
      <c r="O167" s="2">
        <v>1.8622953583540507</v>
      </c>
    </row>
    <row r="168" spans="1:15" s="14" customFormat="1" x14ac:dyDescent="0.2">
      <c r="A168" s="14" t="s">
        <v>178</v>
      </c>
      <c r="C168" s="14">
        <v>1.76245258599938E-3</v>
      </c>
      <c r="D168" s="14">
        <v>6.8124491326420901E-5</v>
      </c>
      <c r="E168" s="14">
        <v>4.4457899836917801E-2</v>
      </c>
      <c r="F168" s="14">
        <v>1.58573803533529E-3</v>
      </c>
      <c r="G168" s="14">
        <v>0.282700602342976</v>
      </c>
      <c r="H168" s="14">
        <v>1.3091573627736999E-4</v>
      </c>
      <c r="I168" s="14">
        <v>1.46708257581795</v>
      </c>
      <c r="J168" s="14">
        <v>1.8437610098835799E-4</v>
      </c>
      <c r="K168" s="14">
        <v>0.28273653071716298</v>
      </c>
      <c r="L168" s="14">
        <v>1.3093236784155301E-4</v>
      </c>
      <c r="M168" s="1">
        <v>146</v>
      </c>
      <c r="N168" s="2">
        <v>1.3595132212315468</v>
      </c>
      <c r="O168" s="2">
        <v>4.6472820321186452</v>
      </c>
    </row>
    <row r="169" spans="1:15" s="14" customFormat="1" x14ac:dyDescent="0.2">
      <c r="A169" s="14" t="s">
        <v>179</v>
      </c>
      <c r="C169" s="14">
        <v>1.5867114348639699E-3</v>
      </c>
      <c r="D169" s="14">
        <v>4.40465086095218E-5</v>
      </c>
      <c r="E169" s="14">
        <v>4.3600519111621397E-2</v>
      </c>
      <c r="F169" s="14">
        <v>1.2724269957007401E-3</v>
      </c>
      <c r="G169" s="14">
        <v>0.28288078117183701</v>
      </c>
      <c r="H169" s="14">
        <v>6.0899512757685901E-5</v>
      </c>
      <c r="I169" s="14">
        <v>1.4672711817580799</v>
      </c>
      <c r="J169" s="14">
        <v>1.1427712200725E-4</v>
      </c>
      <c r="K169" s="14">
        <v>0.28291670642741301</v>
      </c>
      <c r="L169" s="14">
        <v>6.0907258932723398E-5</v>
      </c>
      <c r="M169" s="1">
        <v>87</v>
      </c>
      <c r="N169" s="2">
        <v>6.4990379070002646</v>
      </c>
      <c r="O169" s="2">
        <v>2.1883561820167259</v>
      </c>
    </row>
    <row r="170" spans="1:15" s="14" customFormat="1" x14ac:dyDescent="0.2">
      <c r="A170" s="14" t="s">
        <v>180</v>
      </c>
      <c r="C170" s="14">
        <v>1.5044963273322799E-3</v>
      </c>
      <c r="D170" s="14">
        <v>6.2928088920824498E-5</v>
      </c>
      <c r="E170" s="14">
        <v>3.8097958313881998E-2</v>
      </c>
      <c r="F170" s="14">
        <v>1.3443857914604801E-3</v>
      </c>
      <c r="G170" s="14">
        <v>0.28252305490184698</v>
      </c>
      <c r="H170" s="14">
        <v>9.7357262326549693E-5</v>
      </c>
      <c r="I170" s="14">
        <v>1.46671484067567</v>
      </c>
      <c r="J170" s="14">
        <v>3.2965475492697101E-4</v>
      </c>
      <c r="K170" s="14">
        <v>0.28255887983806499</v>
      </c>
      <c r="L170" s="14">
        <v>9.73696489458553E-5</v>
      </c>
      <c r="M170" s="1">
        <v>880</v>
      </c>
      <c r="N170" s="2">
        <v>10.826399395752713</v>
      </c>
      <c r="O170" s="2">
        <v>3.4678146969575958</v>
      </c>
    </row>
    <row r="171" spans="1:15" s="14" customFormat="1" x14ac:dyDescent="0.2">
      <c r="A171" s="14" t="s">
        <v>181</v>
      </c>
      <c r="C171" s="14">
        <v>2.2493806377995099E-3</v>
      </c>
      <c r="D171" s="14">
        <v>1.9785581144744199E-5</v>
      </c>
      <c r="E171" s="14">
        <v>5.9101983246799203E-2</v>
      </c>
      <c r="F171" s="14">
        <v>6.4958478935245301E-4</v>
      </c>
      <c r="G171" s="14">
        <v>0.28291473919804699</v>
      </c>
      <c r="H171" s="14">
        <v>4.57761791215871E-5</v>
      </c>
      <c r="I171" s="14">
        <v>1.4671309793971901</v>
      </c>
      <c r="J171" s="14">
        <v>6.8627997059656306E-5</v>
      </c>
      <c r="K171" s="14">
        <v>0.28295058523642203</v>
      </c>
      <c r="L171" s="14">
        <v>4.5782039557618198E-5</v>
      </c>
      <c r="M171" s="1">
        <v>130</v>
      </c>
      <c r="N171" s="2">
        <v>8.5520295189556741</v>
      </c>
      <c r="O171" s="2">
        <v>1.6639915152886082</v>
      </c>
    </row>
    <row r="172" spans="1:15" s="14" customFormat="1" x14ac:dyDescent="0.2">
      <c r="A172" s="14" t="s">
        <v>182</v>
      </c>
      <c r="C172" s="14">
        <v>1.8810011230079599E-3</v>
      </c>
      <c r="D172" s="14">
        <v>1.86639493985656E-5</v>
      </c>
      <c r="E172" s="14">
        <v>4.8855105925313801E-2</v>
      </c>
      <c r="F172" s="14">
        <v>5.34162169860242E-4</v>
      </c>
      <c r="G172" s="14">
        <v>0.28259499384880399</v>
      </c>
      <c r="H172" s="14">
        <v>4.57320463410143E-5</v>
      </c>
      <c r="I172" s="14">
        <v>1.46722352402614</v>
      </c>
      <c r="J172" s="14">
        <v>7.2668321288205096E-5</v>
      </c>
      <c r="K172" s="14">
        <v>0.28263077462847003</v>
      </c>
      <c r="L172" s="14">
        <v>4.5737833979370303E-5</v>
      </c>
      <c r="M172" s="1">
        <v>131</v>
      </c>
      <c r="N172" s="2">
        <v>-2.7078992953377949</v>
      </c>
      <c r="O172" s="2">
        <v>1.6623654968382304</v>
      </c>
    </row>
    <row r="173" spans="1:15" s="14" customFormat="1" x14ac:dyDescent="0.2">
      <c r="A173" s="14" t="s">
        <v>183</v>
      </c>
      <c r="C173" s="14">
        <v>2.1587665419239999E-3</v>
      </c>
      <c r="D173" s="14">
        <v>7.4801560623856696E-5</v>
      </c>
      <c r="E173" s="14">
        <v>5.9485565964697902E-2</v>
      </c>
      <c r="F173" s="14">
        <v>2.4225129547101698E-3</v>
      </c>
      <c r="G173" s="14">
        <v>0.282758679352479</v>
      </c>
      <c r="H173" s="14">
        <v>5.1675026150774501E-5</v>
      </c>
      <c r="I173" s="14">
        <v>1.46712623087434</v>
      </c>
      <c r="J173" s="14">
        <v>9.8407784735732296E-5</v>
      </c>
      <c r="K173" s="14">
        <v>0.28279445696199301</v>
      </c>
      <c r="L173" s="14">
        <v>5.16815723154757E-5</v>
      </c>
      <c r="M173" s="1">
        <v>179</v>
      </c>
      <c r="N173" s="2">
        <v>4.0579513486934564</v>
      </c>
      <c r="O173" s="2">
        <v>1.867335690138608</v>
      </c>
    </row>
    <row r="174" spans="1:15" s="14" customFormat="1" x14ac:dyDescent="0.2">
      <c r="A174" s="14" t="s">
        <v>184</v>
      </c>
      <c r="C174" s="14">
        <v>2.4730000690817498E-3</v>
      </c>
      <c r="D174" s="14">
        <v>3.5816182411813597E-5</v>
      </c>
      <c r="E174" s="14">
        <v>6.8452553964251706E-2</v>
      </c>
      <c r="F174" s="14">
        <v>1.4886828351992399E-3</v>
      </c>
      <c r="G174" s="14">
        <v>0.28278289761839098</v>
      </c>
      <c r="H174" s="14">
        <v>4.6866458804094497E-5</v>
      </c>
      <c r="I174" s="14">
        <v>1.4671470272260001</v>
      </c>
      <c r="J174" s="14">
        <v>7.7151989087847304E-5</v>
      </c>
      <c r="K174" s="14">
        <v>0.282818653225971</v>
      </c>
      <c r="L174" s="14">
        <v>4.6872417465051597E-5</v>
      </c>
      <c r="M174" s="1">
        <v>249</v>
      </c>
      <c r="N174" s="2">
        <v>6.3225850190313748</v>
      </c>
      <c r="O174" s="2">
        <v>1.700532524554959</v>
      </c>
    </row>
    <row r="175" spans="1:15" s="14" customFormat="1" x14ac:dyDescent="0.2">
      <c r="A175" s="14" t="s">
        <v>185</v>
      </c>
      <c r="C175" s="14">
        <v>5.05257149276801E-3</v>
      </c>
      <c r="D175" s="14">
        <v>6.8703547937513798E-5</v>
      </c>
      <c r="E175" s="14">
        <v>0.112201242569216</v>
      </c>
      <c r="F175" s="14">
        <v>1.87779602569803E-3</v>
      </c>
      <c r="G175" s="14">
        <v>0.28300828248906501</v>
      </c>
      <c r="H175" s="14">
        <v>5.7173736175803799E-5</v>
      </c>
      <c r="I175" s="14">
        <v>1.46729565276486</v>
      </c>
      <c r="J175" s="14">
        <v>6.6448507536794003E-5</v>
      </c>
      <c r="K175" s="14">
        <v>0.28304404100098801</v>
      </c>
      <c r="L175" s="14">
        <v>5.7180981602323701E-5</v>
      </c>
      <c r="M175" s="1">
        <v>93</v>
      </c>
      <c r="N175" s="2">
        <v>10.916950627778597</v>
      </c>
      <c r="O175" s="2">
        <v>2.0587164831302469</v>
      </c>
    </row>
    <row r="176" spans="1:15" s="14" customFormat="1" x14ac:dyDescent="0.2">
      <c r="A176" s="14" t="s">
        <v>186</v>
      </c>
      <c r="B176" s="14" t="s">
        <v>38</v>
      </c>
      <c r="C176" s="14">
        <v>1.8998540732832799E-3</v>
      </c>
      <c r="D176" s="14">
        <v>1.8807759531665201E-5</v>
      </c>
      <c r="E176" s="14">
        <v>5.4731677168572697E-2</v>
      </c>
      <c r="F176" s="14">
        <v>7.1126193155556904E-4</v>
      </c>
      <c r="G176" s="14">
        <v>0.28263639605927299</v>
      </c>
      <c r="H176" s="14">
        <v>1.13205653930937E-4</v>
      </c>
      <c r="I176" s="14">
        <v>1.46713566818477</v>
      </c>
      <c r="J176" s="14">
        <v>1.7179775168943E-4</v>
      </c>
      <c r="K176" s="14">
        <v>0.28267208677193001</v>
      </c>
      <c r="L176" s="14">
        <v>1.13219954963327E-4</v>
      </c>
      <c r="M176" s="1">
        <v>192</v>
      </c>
      <c r="N176" s="2">
        <v>3.2699363334212507E-2</v>
      </c>
      <c r="O176" s="2">
        <v>4.0233266040368507</v>
      </c>
    </row>
    <row r="177" spans="1:15" s="14" customFormat="1" x14ac:dyDescent="0.2">
      <c r="A177" s="14" t="s">
        <v>187</v>
      </c>
      <c r="C177" s="14">
        <v>9.7043289355442297E-4</v>
      </c>
      <c r="D177" s="14">
        <v>2.22683795965064E-5</v>
      </c>
      <c r="E177" s="14">
        <v>2.5985597788238099E-2</v>
      </c>
      <c r="F177" s="14">
        <v>4.5229985781255702E-4</v>
      </c>
      <c r="G177" s="14">
        <v>0.28179280282762398</v>
      </c>
      <c r="H177" s="14">
        <v>4.63552176519745E-5</v>
      </c>
      <c r="I177" s="14">
        <v>1.4671655039159801</v>
      </c>
      <c r="J177" s="14">
        <v>7.9531352393325805E-5</v>
      </c>
      <c r="K177" s="14">
        <v>0.28182827378707298</v>
      </c>
      <c r="L177" s="14">
        <v>4.6361061092251699E-5</v>
      </c>
      <c r="M177" s="1">
        <v>381</v>
      </c>
      <c r="N177" s="2">
        <v>-25.616997717732286</v>
      </c>
      <c r="O177" s="2">
        <v>1.6816569737653129</v>
      </c>
    </row>
    <row r="178" spans="1:15" s="14" customFormat="1" x14ac:dyDescent="0.2">
      <c r="A178" s="14" t="s">
        <v>188</v>
      </c>
      <c r="C178" s="14">
        <v>1.2051852173644E-3</v>
      </c>
      <c r="D178" s="14">
        <v>3.8813551611766202E-5</v>
      </c>
      <c r="E178" s="14">
        <v>2.86324909269563E-2</v>
      </c>
      <c r="F178" s="14">
        <v>8.6040862792646398E-4</v>
      </c>
      <c r="G178" s="14">
        <v>0.282820372991541</v>
      </c>
      <c r="H178" s="14">
        <v>5.9794315644504597E-5</v>
      </c>
      <c r="I178" s="14">
        <v>1.46704534879179</v>
      </c>
      <c r="J178" s="14">
        <v>8.8788125891148205E-5</v>
      </c>
      <c r="K178" s="14">
        <v>0.282855949326423</v>
      </c>
      <c r="L178" s="14">
        <v>5.9801856970991998E-5</v>
      </c>
      <c r="M178" s="1">
        <v>207</v>
      </c>
      <c r="N178" s="2">
        <v>6.9479595144721671</v>
      </c>
      <c r="O178" s="2">
        <v>2.1492780614602096</v>
      </c>
    </row>
    <row r="179" spans="1:15" s="14" customFormat="1" x14ac:dyDescent="0.2">
      <c r="A179" s="14" t="s">
        <v>189</v>
      </c>
      <c r="C179" s="14">
        <v>1.1956101118852701E-3</v>
      </c>
      <c r="D179" s="14">
        <v>1.4021764350287001E-5</v>
      </c>
      <c r="E179" s="14">
        <v>2.9366283349029999E-2</v>
      </c>
      <c r="F179" s="14">
        <v>2.0304958923205601E-4</v>
      </c>
      <c r="G179" s="14">
        <v>0.28282339734960799</v>
      </c>
      <c r="H179" s="14">
        <v>4.5942860945262397E-5</v>
      </c>
      <c r="I179" s="14">
        <v>1.46713189388247</v>
      </c>
      <c r="J179" s="14">
        <v>6.8818145814911202E-5</v>
      </c>
      <c r="K179" s="14">
        <v>0.28285894830146602</v>
      </c>
      <c r="L179" s="14">
        <v>4.5948637108672799E-5</v>
      </c>
      <c r="M179" s="1">
        <v>88</v>
      </c>
      <c r="N179" s="2">
        <v>4.5000986341384497</v>
      </c>
      <c r="O179" s="2">
        <v>1.6700927205817875</v>
      </c>
    </row>
    <row r="180" spans="1:15" s="14" customFormat="1" x14ac:dyDescent="0.2">
      <c r="A180" s="14" t="s">
        <v>190</v>
      </c>
      <c r="C180" s="14">
        <v>2.1329361447543198E-3</v>
      </c>
      <c r="D180" s="14">
        <v>1.24830486629163E-4</v>
      </c>
      <c r="E180" s="14">
        <v>5.5975408264279998E-2</v>
      </c>
      <c r="F180" s="14">
        <v>3.2649953689343498E-3</v>
      </c>
      <c r="G180" s="14">
        <v>0.28287311494613498</v>
      </c>
      <c r="H180" s="14">
        <v>4.6689085548344999E-5</v>
      </c>
      <c r="I180" s="14">
        <v>1.46719160952689</v>
      </c>
      <c r="J180" s="14">
        <v>7.1420335521503393E-5</v>
      </c>
      <c r="K180" s="14">
        <v>0.28290858909002797</v>
      </c>
      <c r="L180" s="14">
        <v>4.6694991151574799E-5</v>
      </c>
      <c r="M180" s="1">
        <v>96</v>
      </c>
      <c r="N180" s="2">
        <v>6.3679860791875127</v>
      </c>
      <c r="O180" s="2">
        <v>1.6957441177097283</v>
      </c>
    </row>
    <row r="181" spans="1:15" s="14" customFormat="1" x14ac:dyDescent="0.2">
      <c r="A181" s="14" t="s">
        <v>191</v>
      </c>
      <c r="C181" s="14">
        <v>1.6617344291953899E-3</v>
      </c>
      <c r="D181" s="14">
        <v>3.0974717371855799E-5</v>
      </c>
      <c r="E181" s="14">
        <v>4.5021187562427303E-2</v>
      </c>
      <c r="F181" s="14">
        <v>3.1790384729896799E-4</v>
      </c>
      <c r="G181" s="14">
        <v>0.28268058969993498</v>
      </c>
      <c r="H181" s="14">
        <v>5.9347018032493202E-5</v>
      </c>
      <c r="I181" s="14">
        <v>1.46725995699553</v>
      </c>
      <c r="J181" s="14">
        <v>1.17237547215621E-4</v>
      </c>
      <c r="K181" s="14">
        <v>0.28271601778741601</v>
      </c>
      <c r="L181" s="14">
        <v>5.9354459167505397E-5</v>
      </c>
      <c r="M181" s="1">
        <v>562</v>
      </c>
      <c r="N181" s="2">
        <v>9.4853596866352579</v>
      </c>
      <c r="O181" s="2">
        <v>2.1323739074015515</v>
      </c>
    </row>
    <row r="182" spans="1:15" s="14" customFormat="1" x14ac:dyDescent="0.2">
      <c r="A182" s="14" t="s">
        <v>192</v>
      </c>
      <c r="C182" s="14">
        <v>1.4123901923268299E-3</v>
      </c>
      <c r="D182" s="14">
        <v>2.0951128659282101E-5</v>
      </c>
      <c r="E182" s="14">
        <v>3.9843912125623097E-2</v>
      </c>
      <c r="F182" s="14">
        <v>5.5045968649903795E-4</v>
      </c>
      <c r="G182" s="14">
        <v>0.28288756672389898</v>
      </c>
      <c r="H182" s="14">
        <v>4.2380864267205597E-5</v>
      </c>
      <c r="I182" s="14">
        <v>1.4671836572241199</v>
      </c>
      <c r="J182" s="14">
        <v>6.27744128959607E-5</v>
      </c>
      <c r="K182" s="14">
        <v>0.28292299365444101</v>
      </c>
      <c r="L182" s="14">
        <v>4.2386204237345003E-5</v>
      </c>
      <c r="M182" s="1">
        <v>87</v>
      </c>
      <c r="N182" s="2">
        <v>6.7314361859701721</v>
      </c>
      <c r="O182" s="2">
        <v>1.5477822156867376</v>
      </c>
    </row>
    <row r="183" spans="1:15" s="14" customFormat="1" x14ac:dyDescent="0.2">
      <c r="A183" s="14" t="s">
        <v>193</v>
      </c>
      <c r="C183" s="14">
        <v>8.9199633413130795E-4</v>
      </c>
      <c r="D183" s="14">
        <v>1.39790633451131E-5</v>
      </c>
      <c r="E183" s="14">
        <v>2.3315455298363898E-2</v>
      </c>
      <c r="F183" s="14">
        <v>4.7457000477476598E-4</v>
      </c>
      <c r="G183" s="14">
        <v>0.28258061008007601</v>
      </c>
      <c r="H183" s="14">
        <v>5.6520703863762401E-5</v>
      </c>
      <c r="I183" s="14">
        <v>1.46729719963526</v>
      </c>
      <c r="J183" s="14">
        <v>7.7127973136763604E-5</v>
      </c>
      <c r="K183" s="14">
        <v>0.282615973382635</v>
      </c>
      <c r="L183" s="14">
        <v>5.6527803559722203E-5</v>
      </c>
      <c r="M183" s="1">
        <v>202</v>
      </c>
      <c r="N183" s="2">
        <v>-1.6076216505173666</v>
      </c>
      <c r="O183" s="2">
        <v>2.0353219137044278</v>
      </c>
    </row>
    <row r="184" spans="1:15" s="14" customFormat="1" x14ac:dyDescent="0.2">
      <c r="A184" s="14" t="s">
        <v>194</v>
      </c>
      <c r="C184" s="14">
        <v>1.51754545850325E-3</v>
      </c>
      <c r="D184" s="14">
        <v>1.5840432113479399E-5</v>
      </c>
      <c r="E184" s="14">
        <v>3.7419618881082098E-2</v>
      </c>
      <c r="F184" s="14">
        <v>7.1062273221924298E-4</v>
      </c>
      <c r="G184" s="14">
        <v>0.28291957420140801</v>
      </c>
      <c r="H184" s="14">
        <v>4.5680525058666003E-5</v>
      </c>
      <c r="I184" s="14">
        <v>1.46723673633842</v>
      </c>
      <c r="J184" s="14">
        <v>7.5412480487852701E-5</v>
      </c>
      <c r="K184" s="14">
        <v>0.28295495518123298</v>
      </c>
      <c r="L184" s="14">
        <v>4.5686251590296803E-5</v>
      </c>
      <c r="M184" s="1">
        <v>124</v>
      </c>
      <c r="N184" s="2">
        <v>8.6419708212041115</v>
      </c>
      <c r="O184" s="2">
        <v>1.6607581933296172</v>
      </c>
    </row>
    <row r="185" spans="1:15" s="14" customFormat="1" x14ac:dyDescent="0.2">
      <c r="A185" s="14" t="s">
        <v>195</v>
      </c>
      <c r="C185" s="14">
        <v>1.51721624721922E-3</v>
      </c>
      <c r="D185" s="14">
        <v>1.5878098080716901E-5</v>
      </c>
      <c r="E185" s="14">
        <v>3.76597005252369E-2</v>
      </c>
      <c r="F185" s="14">
        <v>5.1616170857818496E-4</v>
      </c>
      <c r="G185" s="14">
        <v>0.28300177820371802</v>
      </c>
      <c r="H185" s="14">
        <v>5.3431676690759502E-5</v>
      </c>
      <c r="I185" s="14">
        <v>1.4672556775116199</v>
      </c>
      <c r="J185" s="14">
        <v>6.5462650990664306E-5</v>
      </c>
      <c r="K185" s="14">
        <v>0.28303714424635601</v>
      </c>
      <c r="L185" s="14">
        <v>5.3438380689931299E-5</v>
      </c>
      <c r="M185" s="1">
        <v>92</v>
      </c>
      <c r="N185" s="2">
        <v>10.869072090791395</v>
      </c>
      <c r="O185" s="2">
        <v>1.9288600665995543</v>
      </c>
    </row>
    <row r="186" spans="1:15" s="14" customFormat="1" x14ac:dyDescent="0.2">
      <c r="A186" s="14" t="s">
        <v>196</v>
      </c>
      <c r="C186" s="14">
        <v>1.7596859697973199E-3</v>
      </c>
      <c r="D186" s="14">
        <v>2.34869225061168E-5</v>
      </c>
      <c r="E186" s="14">
        <v>4.5879869475024003E-2</v>
      </c>
      <c r="F186" s="14">
        <v>9.0795939257750096E-4</v>
      </c>
      <c r="G186" s="14">
        <v>0.28290566091695102</v>
      </c>
      <c r="H186" s="14">
        <v>6.8464930077701203E-5</v>
      </c>
      <c r="I186" s="14">
        <v>1.46692972085977</v>
      </c>
      <c r="J186" s="14">
        <v>1.61949961448881E-4</v>
      </c>
      <c r="K186" s="14">
        <v>0.28294099330348299</v>
      </c>
      <c r="L186" s="14">
        <v>6.8473519472666197E-5</v>
      </c>
      <c r="M186" s="1">
        <v>139</v>
      </c>
      <c r="N186" s="2">
        <v>8.4447229684411802</v>
      </c>
      <c r="O186" s="2">
        <v>2.4520847274519038</v>
      </c>
    </row>
    <row r="187" spans="1:15" s="14" customFormat="1" x14ac:dyDescent="0.2">
      <c r="A187" s="14" t="s">
        <v>197</v>
      </c>
      <c r="B187" s="14" t="s">
        <v>38</v>
      </c>
      <c r="C187" s="14">
        <v>1.56626058857681E-3</v>
      </c>
      <c r="D187" s="14">
        <v>1.6267372374120001E-4</v>
      </c>
      <c r="E187" s="14">
        <v>0.16690789274439399</v>
      </c>
      <c r="F187" s="14">
        <v>0.10197800832739599</v>
      </c>
      <c r="G187" s="14">
        <v>0.24496208199480701</v>
      </c>
      <c r="H187" s="14">
        <v>2.45033035448563E-2</v>
      </c>
      <c r="I187" s="14">
        <v>1.46539253074992</v>
      </c>
      <c r="J187" s="14">
        <v>5.7376470596006797E-3</v>
      </c>
      <c r="K187" s="14">
        <v>0.24499257662003901</v>
      </c>
      <c r="L187" s="14">
        <v>2.4506353678933598E-2</v>
      </c>
      <c r="M187" s="1">
        <v>343</v>
      </c>
      <c r="N187" s="2">
        <v>-1330.1745178033957</v>
      </c>
      <c r="O187" s="2">
        <v>867.26934337119781</v>
      </c>
    </row>
    <row r="188" spans="1:15" s="14" customFormat="1" x14ac:dyDescent="0.2">
      <c r="A188" s="14" t="s">
        <v>198</v>
      </c>
      <c r="B188" s="14" t="s">
        <v>38</v>
      </c>
      <c r="C188" s="14">
        <v>1.7944487472034401E-3</v>
      </c>
      <c r="D188" s="14">
        <v>1.3535892494450499E-4</v>
      </c>
      <c r="E188" s="14">
        <v>4.8171115153486897E-2</v>
      </c>
      <c r="F188" s="14">
        <v>3.4653311289051399E-3</v>
      </c>
      <c r="G188" s="14">
        <v>0.28259895650789602</v>
      </c>
      <c r="H188" s="14">
        <v>8.8779261657001999E-5</v>
      </c>
      <c r="I188" s="14">
        <v>1.46705675998659</v>
      </c>
      <c r="J188" s="14">
        <v>1.28317911753365E-4</v>
      </c>
      <c r="K188" s="14">
        <v>0.28263411400947103</v>
      </c>
      <c r="L188" s="14">
        <v>8.8790312233881906E-5</v>
      </c>
      <c r="M188" s="1">
        <v>430</v>
      </c>
      <c r="N188" s="2">
        <v>3.7336125049091482</v>
      </c>
      <c r="O188" s="2">
        <v>3.1644327889913124</v>
      </c>
    </row>
    <row r="189" spans="1:15" s="14" customFormat="1" x14ac:dyDescent="0.2">
      <c r="A189" s="14" t="s">
        <v>199</v>
      </c>
      <c r="B189" s="14" t="s">
        <v>38</v>
      </c>
      <c r="C189" s="14">
        <v>2.1055797484591699E-3</v>
      </c>
      <c r="D189" s="14">
        <v>7.1425369585295297E-6</v>
      </c>
      <c r="E189" s="14">
        <v>5.6331631243401702E-2</v>
      </c>
      <c r="F189" s="14">
        <v>2.0031892936117499E-4</v>
      </c>
      <c r="G189" s="14">
        <v>0.28261470421292001</v>
      </c>
      <c r="H189" s="14">
        <v>1.0261306914163099E-4</v>
      </c>
      <c r="I189" s="14">
        <v>1.4666585690898</v>
      </c>
      <c r="J189" s="14">
        <v>1.5497685387985601E-4</v>
      </c>
      <c r="K189" s="14">
        <v>0.28264983892205198</v>
      </c>
      <c r="L189" s="14">
        <v>1.0262585906624901E-4</v>
      </c>
      <c r="M189" s="1">
        <v>99</v>
      </c>
      <c r="N189" s="2">
        <v>-2.719807348913704</v>
      </c>
      <c r="O189" s="2">
        <v>3.6501419091046747</v>
      </c>
    </row>
    <row r="190" spans="1:15" s="14" customFormat="1" x14ac:dyDescent="0.2">
      <c r="A190" s="14" t="s">
        <v>200</v>
      </c>
      <c r="C190" s="14">
        <v>1.76928045903324E-3</v>
      </c>
      <c r="D190" s="14">
        <v>2.8451784240548199E-5</v>
      </c>
      <c r="E190" s="14">
        <v>4.3358403064670703E-2</v>
      </c>
      <c r="F190" s="14">
        <v>9.2634850076421798E-4</v>
      </c>
      <c r="G190" s="14">
        <v>0.282841563787807</v>
      </c>
      <c r="H190" s="14">
        <v>4.3646218915330499E-5</v>
      </c>
      <c r="I190" s="14">
        <v>1.4671836135646601</v>
      </c>
      <c r="J190" s="14">
        <v>6.2538284968559305E-5</v>
      </c>
      <c r="K190" s="14">
        <v>0.282876667699896</v>
      </c>
      <c r="L190" s="14">
        <v>4.3651662047879097E-5</v>
      </c>
      <c r="M190" s="1">
        <v>193</v>
      </c>
      <c r="N190" s="2">
        <v>7.307996509083063</v>
      </c>
      <c r="O190" s="2">
        <v>1.5901301114704554</v>
      </c>
    </row>
    <row r="191" spans="1:15" s="14" customFormat="1" x14ac:dyDescent="0.2">
      <c r="A191" s="14" t="s">
        <v>201</v>
      </c>
      <c r="B191" s="14" t="s">
        <v>38</v>
      </c>
      <c r="C191" s="14">
        <v>1.4053820747880899E-3</v>
      </c>
      <c r="D191" s="14">
        <v>2.8375902690905499E-5</v>
      </c>
      <c r="E191" s="14">
        <v>3.1224806219980802E-2</v>
      </c>
      <c r="F191" s="14">
        <v>8.5494956018174304E-4</v>
      </c>
      <c r="G191" s="14">
        <v>0.28299117261430701</v>
      </c>
      <c r="H191" s="14">
        <v>5.3548881821232795E-4</v>
      </c>
      <c r="I191" s="14">
        <v>1.4665305716067201</v>
      </c>
      <c r="J191" s="14">
        <v>3.98091274822882E-4</v>
      </c>
      <c r="K191" s="14">
        <v>0.28302627445296102</v>
      </c>
      <c r="L191" s="14">
        <v>5.3555524505003002E-4</v>
      </c>
      <c r="M191" s="1">
        <v>175</v>
      </c>
      <c r="N191" s="2">
        <v>12.262644135133719</v>
      </c>
      <c r="O191" s="2">
        <v>18.949783204651574</v>
      </c>
    </row>
    <row r="192" spans="1:15" s="14" customFormat="1" x14ac:dyDescent="0.2">
      <c r="A192" s="14" t="s">
        <v>202</v>
      </c>
      <c r="C192" s="14">
        <v>6.8030929781039097E-4</v>
      </c>
      <c r="D192" s="14">
        <v>1.35547266236975E-5</v>
      </c>
      <c r="E192" s="14">
        <v>1.7877997572979299E-2</v>
      </c>
      <c r="F192" s="14">
        <v>4.0019840825454101E-4</v>
      </c>
      <c r="G192" s="14">
        <v>0.282973172941405</v>
      </c>
      <c r="H192" s="14">
        <v>4.2279153311633103E-5</v>
      </c>
      <c r="I192" s="14">
        <v>1.46726486133909</v>
      </c>
      <c r="J192" s="14">
        <v>7.4475202795140294E-5</v>
      </c>
      <c r="K192" s="14">
        <v>0.28300824345109099</v>
      </c>
      <c r="L192" s="14">
        <v>4.2284391690940801E-5</v>
      </c>
      <c r="M192" s="1">
        <v>141</v>
      </c>
      <c r="N192" s="2">
        <v>10.966453016809171</v>
      </c>
      <c r="O192" s="2">
        <v>1.5437714145821668</v>
      </c>
    </row>
    <row r="193" spans="1:15" s="14" customFormat="1" x14ac:dyDescent="0.2">
      <c r="A193" s="14" t="s">
        <v>203</v>
      </c>
      <c r="C193" s="14">
        <v>9.3901211520588696E-4</v>
      </c>
      <c r="D193" s="14">
        <v>1.7374038408736502E-5</v>
      </c>
      <c r="E193" s="14">
        <v>2.6998087017386801E-2</v>
      </c>
      <c r="F193" s="14">
        <v>6.2324835930503805E-4</v>
      </c>
      <c r="G193" s="14">
        <v>0.28258959337829498</v>
      </c>
      <c r="H193" s="14">
        <v>5.8995184533910301E-5</v>
      </c>
      <c r="I193" s="14">
        <v>1.4671566885198299</v>
      </c>
      <c r="J193" s="14">
        <v>9.4603592339069696E-5</v>
      </c>
      <c r="K193" s="14">
        <v>0.28262459258407402</v>
      </c>
      <c r="L193" s="14">
        <v>5.90024122103622E-5</v>
      </c>
      <c r="M193" s="1">
        <v>1033</v>
      </c>
      <c r="N193" s="2">
        <v>16.857769278477043</v>
      </c>
      <c r="O193" s="2">
        <v>2.1195849541996226</v>
      </c>
    </row>
    <row r="194" spans="1:15" s="14" customFormat="1" x14ac:dyDescent="0.2">
      <c r="A194" s="14" t="s">
        <v>204</v>
      </c>
      <c r="C194" s="14">
        <v>1.99259547961323E-3</v>
      </c>
      <c r="D194" s="14">
        <v>7.0962023375949901E-5</v>
      </c>
      <c r="E194" s="14">
        <v>5.6634845623183397E-2</v>
      </c>
      <c r="F194" s="14">
        <v>3.0481369633968201E-3</v>
      </c>
      <c r="G194" s="14">
        <v>0.28286581274725098</v>
      </c>
      <c r="H194" s="14">
        <v>5.77444639614605E-5</v>
      </c>
      <c r="I194" s="14">
        <v>1.4669976661468001</v>
      </c>
      <c r="J194" s="14">
        <v>8.43983521514383E-5</v>
      </c>
      <c r="K194" s="14">
        <v>0.28290082115948401</v>
      </c>
      <c r="L194" s="14">
        <v>5.7751657368616399E-5</v>
      </c>
      <c r="M194" s="1">
        <v>98</v>
      </c>
      <c r="N194" s="2">
        <v>6.1439859459013952</v>
      </c>
      <c r="O194" s="2">
        <v>2.0785090793524454</v>
      </c>
    </row>
    <row r="195" spans="1:15" s="14" customFormat="1" x14ac:dyDescent="0.2">
      <c r="A195" s="14" t="s">
        <v>205</v>
      </c>
      <c r="C195" s="14">
        <v>1.65804184862894E-3</v>
      </c>
      <c r="D195" s="14">
        <v>4.6398970138241896E-6</v>
      </c>
      <c r="E195" s="14">
        <v>4.65796020360391E-2</v>
      </c>
      <c r="F195" s="14">
        <v>1.7520664151095901E-4</v>
      </c>
      <c r="G195" s="14">
        <v>0.28259377088286097</v>
      </c>
      <c r="H195" s="14">
        <v>3.7641522967723503E-5</v>
      </c>
      <c r="I195" s="14">
        <v>1.4673043805439301</v>
      </c>
      <c r="J195" s="14">
        <v>6.3083397765537703E-5</v>
      </c>
      <c r="K195" s="14">
        <v>0.28262871999149902</v>
      </c>
      <c r="L195" s="14">
        <v>3.7646214395880001E-5</v>
      </c>
      <c r="M195" s="1">
        <v>121</v>
      </c>
      <c r="N195" s="2">
        <v>-2.9726439069922899</v>
      </c>
      <c r="O195" s="2">
        <v>1.3854876559024307</v>
      </c>
    </row>
    <row r="196" spans="1:15" s="14" customFormat="1" x14ac:dyDescent="0.2">
      <c r="A196" s="14" t="s">
        <v>206</v>
      </c>
      <c r="C196" s="14">
        <v>6.0122476216874698E-4</v>
      </c>
      <c r="D196" s="14">
        <v>1.1992614439098799E-5</v>
      </c>
      <c r="E196" s="14">
        <v>1.4768567219394201E-2</v>
      </c>
      <c r="F196" s="14">
        <v>3.2699944519883197E-4</v>
      </c>
      <c r="G196" s="14">
        <v>0.28272362217315899</v>
      </c>
      <c r="H196" s="14">
        <v>5.2434724383491897E-5</v>
      </c>
      <c r="I196" s="14">
        <v>1.4670901236893099</v>
      </c>
      <c r="J196" s="14">
        <v>9.9290501779555196E-5</v>
      </c>
      <c r="K196" s="14">
        <v>0.28275856439366798</v>
      </c>
      <c r="L196" s="14">
        <v>5.2441227424581502E-5</v>
      </c>
      <c r="M196" s="1">
        <v>150</v>
      </c>
      <c r="N196" s="2">
        <v>2.3384911256739827</v>
      </c>
      <c r="O196" s="2">
        <v>1.8938398348542729</v>
      </c>
    </row>
    <row r="197" spans="1:15" s="14" customFormat="1" x14ac:dyDescent="0.2">
      <c r="A197" s="14" t="s">
        <v>207</v>
      </c>
      <c r="C197" s="14">
        <v>1.5737041643269301E-3</v>
      </c>
      <c r="D197" s="14">
        <v>1.9875787969849101E-5</v>
      </c>
      <c r="E197" s="14">
        <v>4.0128274408755701E-2</v>
      </c>
      <c r="F197" s="14">
        <v>5.4932646457470601E-4</v>
      </c>
      <c r="G197" s="14">
        <v>0.282557974486918</v>
      </c>
      <c r="H197" s="14">
        <v>3.75192077009638E-5</v>
      </c>
      <c r="I197" s="14">
        <v>1.4672192839842899</v>
      </c>
      <c r="J197" s="14">
        <v>6.2161927200115206E-5</v>
      </c>
      <c r="K197" s="14">
        <v>0.282592783861703</v>
      </c>
      <c r="L197" s="14">
        <v>3.75238403525889E-5</v>
      </c>
      <c r="M197" s="1">
        <v>114</v>
      </c>
      <c r="N197" s="2">
        <v>-4.3853391875509828</v>
      </c>
      <c r="O197" s="2">
        <v>1.381402593005558</v>
      </c>
    </row>
    <row r="198" spans="1:15" s="14" customFormat="1" x14ac:dyDescent="0.2">
      <c r="A198" s="14" t="s">
        <v>208</v>
      </c>
      <c r="C198" s="14">
        <v>1.08825843590745E-3</v>
      </c>
      <c r="D198" s="14">
        <v>1.56423689813732E-5</v>
      </c>
      <c r="E198" s="14">
        <v>2.7293241275639001E-2</v>
      </c>
      <c r="F198" s="14">
        <v>2.8309906661281399E-4</v>
      </c>
      <c r="G198" s="14">
        <v>0.28288475337798702</v>
      </c>
      <c r="H198" s="14">
        <v>3.1338804245168201E-5</v>
      </c>
      <c r="I198" s="14">
        <v>1.46713767136491</v>
      </c>
      <c r="J198" s="14">
        <v>6.19967073084131E-5</v>
      </c>
      <c r="K198" s="14">
        <v>0.28291957830168002</v>
      </c>
      <c r="L198" s="14">
        <v>3.1342708386774498E-5</v>
      </c>
      <c r="M198" s="1">
        <v>221</v>
      </c>
      <c r="N198" s="2">
        <v>9.517243394141321</v>
      </c>
      <c r="O198" s="2">
        <v>1.1714459231608851</v>
      </c>
    </row>
    <row r="199" spans="1:15" s="14" customFormat="1" x14ac:dyDescent="0.2">
      <c r="A199" s="14" t="s">
        <v>209</v>
      </c>
      <c r="C199" s="14">
        <v>1.7907788300852E-3</v>
      </c>
      <c r="D199" s="14">
        <v>2.8345470043541599E-5</v>
      </c>
      <c r="E199" s="14">
        <v>4.4147231421044097E-2</v>
      </c>
      <c r="F199" s="14">
        <v>7.6228355888843596E-4</v>
      </c>
      <c r="G199" s="14">
        <v>0.28262239746669998</v>
      </c>
      <c r="H199" s="14">
        <v>4.0092144037689797E-5</v>
      </c>
      <c r="I199" s="14">
        <v>1.4672171030480901</v>
      </c>
      <c r="J199" s="14">
        <v>6.3988398457434404E-5</v>
      </c>
      <c r="K199" s="14">
        <v>0.28265716544241998</v>
      </c>
      <c r="L199" s="14">
        <v>4.00970804042404E-5</v>
      </c>
      <c r="M199" s="1">
        <v>114</v>
      </c>
      <c r="N199" s="2">
        <v>-2.1244251667180709</v>
      </c>
      <c r="O199" s="2">
        <v>1.4690930137056024</v>
      </c>
    </row>
    <row r="200" spans="1:15" s="14" customFormat="1" x14ac:dyDescent="0.2">
      <c r="A200" s="14" t="s">
        <v>210</v>
      </c>
      <c r="C200" s="14">
        <v>1.2273119749290199E-3</v>
      </c>
      <c r="D200" s="14">
        <v>1.6894116379891399E-5</v>
      </c>
      <c r="E200" s="14">
        <v>2.6523196242228299E-2</v>
      </c>
      <c r="F200" s="14">
        <v>2.2727511030227001E-4</v>
      </c>
      <c r="G200" s="14">
        <v>0.282920947383213</v>
      </c>
      <c r="H200" s="14">
        <v>4.6349587503314897E-5</v>
      </c>
      <c r="I200" s="14">
        <v>1.4671821725255101</v>
      </c>
      <c r="J200" s="14">
        <v>6.8827499691901094E-5</v>
      </c>
      <c r="K200" s="14">
        <v>0.28295572737845098</v>
      </c>
      <c r="L200" s="14">
        <v>4.6355308015374598E-5</v>
      </c>
      <c r="M200" s="1">
        <v>91</v>
      </c>
      <c r="N200" s="2">
        <v>7.9855712734347399</v>
      </c>
      <c r="O200" s="2">
        <v>1.6840954214997053</v>
      </c>
    </row>
    <row r="201" spans="1:15" s="14" customFormat="1" x14ac:dyDescent="0.2">
      <c r="A201" s="14" t="s">
        <v>211</v>
      </c>
      <c r="C201" s="14">
        <v>1.6213540612210701E-3</v>
      </c>
      <c r="D201" s="14">
        <v>2.88489124131411E-5</v>
      </c>
      <c r="E201" s="14">
        <v>4.8081413444040801E-2</v>
      </c>
      <c r="F201" s="14">
        <v>8.2845886948641203E-4</v>
      </c>
      <c r="G201" s="14">
        <v>0.28277839177073899</v>
      </c>
      <c r="H201" s="14">
        <v>5.0417735989085298E-5</v>
      </c>
      <c r="I201" s="14">
        <v>1.4672599850780801</v>
      </c>
      <c r="J201" s="14">
        <v>7.4322710492441205E-5</v>
      </c>
      <c r="K201" s="14">
        <v>0.28281309828092599</v>
      </c>
      <c r="L201" s="14">
        <v>5.0423912803975399E-5</v>
      </c>
      <c r="M201" s="1">
        <v>76</v>
      </c>
      <c r="N201" s="2">
        <v>2.5997854115142749</v>
      </c>
      <c r="O201" s="2">
        <v>1.8245659550255391</v>
      </c>
    </row>
    <row r="202" spans="1:15" s="14" customFormat="1" x14ac:dyDescent="0.2">
      <c r="A202" s="14" t="s">
        <v>212</v>
      </c>
      <c r="C202" s="14">
        <v>1.4200298952634801E-3</v>
      </c>
      <c r="D202" s="14">
        <v>2.6845303002940699E-5</v>
      </c>
      <c r="E202" s="14">
        <v>3.64943320407446E-2</v>
      </c>
      <c r="F202" s="14">
        <v>6.5509398861387201E-4</v>
      </c>
      <c r="G202" s="14">
        <v>0.28291634149598899</v>
      </c>
      <c r="H202" s="14">
        <v>4.04264305448217E-5</v>
      </c>
      <c r="I202" s="14">
        <v>1.4671740685279</v>
      </c>
      <c r="J202" s="14">
        <v>6.3607104792352695E-5</v>
      </c>
      <c r="K202" s="14">
        <v>0.28295104025090101</v>
      </c>
      <c r="L202" s="14">
        <v>4.0431373959059201E-5</v>
      </c>
      <c r="M202" s="1">
        <v>179</v>
      </c>
      <c r="N202" s="2">
        <v>9.6848238545133185</v>
      </c>
      <c r="O202" s="2">
        <v>1.4799148048291926</v>
      </c>
    </row>
    <row r="203" spans="1:15" s="14" customFormat="1" x14ac:dyDescent="0.2">
      <c r="A203" s="14" t="s">
        <v>213</v>
      </c>
      <c r="C203" s="14">
        <v>1.71180838740122E-3</v>
      </c>
      <c r="D203" s="14">
        <v>6.4473730179146494E-5</v>
      </c>
      <c r="E203" s="14">
        <v>4.8769457577393399E-2</v>
      </c>
      <c r="F203" s="14">
        <v>1.33700793204495E-3</v>
      </c>
      <c r="G203" s="14">
        <v>0.28226841872611702</v>
      </c>
      <c r="H203" s="14">
        <v>4.6971152388788798E-5</v>
      </c>
      <c r="I203" s="14">
        <v>1.46731047143173</v>
      </c>
      <c r="J203" s="14">
        <v>8.4075337228721995E-5</v>
      </c>
      <c r="K203" s="14">
        <v>0.28200301517319998</v>
      </c>
      <c r="L203" s="14">
        <v>4.6976866888639098E-5</v>
      </c>
      <c r="M203" s="1">
        <v>1534</v>
      </c>
      <c r="N203" s="2">
        <v>5.1272230086825257</v>
      </c>
      <c r="O203" s="2">
        <v>1.7014797942255184</v>
      </c>
    </row>
    <row r="204" spans="1:15" s="14" customFormat="1" x14ac:dyDescent="0.2">
      <c r="A204" s="14" t="s">
        <v>214</v>
      </c>
      <c r="C204" s="14">
        <v>7.90385435270947E-4</v>
      </c>
      <c r="D204" s="14">
        <v>1.8379748180333901E-5</v>
      </c>
      <c r="E204" s="14">
        <v>2.26082603667907E-2</v>
      </c>
      <c r="F204" s="14">
        <v>6.0381578603259302E-4</v>
      </c>
      <c r="G204" s="14">
        <v>0.28184495402225801</v>
      </c>
      <c r="H204" s="14">
        <v>4.1833779609972598E-5</v>
      </c>
      <c r="I204" s="14">
        <v>1.4672538531521</v>
      </c>
      <c r="J204" s="14">
        <v>7.1015872482803693E-5</v>
      </c>
      <c r="K204" s="14">
        <v>0.28127947182687202</v>
      </c>
      <c r="L204" s="14">
        <v>4.1839001775210299E-5</v>
      </c>
      <c r="M204" s="1">
        <v>2621</v>
      </c>
      <c r="N204" s="2">
        <v>4.977250797543495</v>
      </c>
      <c r="O204" s="2">
        <v>1.5306327864158684</v>
      </c>
    </row>
    <row r="205" spans="1:15" s="14" customFormat="1" x14ac:dyDescent="0.2">
      <c r="A205" s="14" t="s">
        <v>215</v>
      </c>
      <c r="C205" s="14">
        <v>1.91979184720476E-3</v>
      </c>
      <c r="D205" s="14">
        <v>5.2298395564709697E-5</v>
      </c>
      <c r="E205" s="14">
        <v>4.8531674698052397E-2</v>
      </c>
      <c r="F205" s="14">
        <v>1.1337051542011001E-3</v>
      </c>
      <c r="G205" s="14">
        <v>0.282721864802014</v>
      </c>
      <c r="H205" s="14">
        <v>4.8638682316001799E-5</v>
      </c>
      <c r="I205" s="14">
        <v>1.46711152809914</v>
      </c>
      <c r="J205" s="14">
        <v>8.8604755738144002E-5</v>
      </c>
      <c r="K205" s="14">
        <v>0.28275646597002901</v>
      </c>
      <c r="L205" s="14">
        <v>4.8644706638252602E-5</v>
      </c>
      <c r="M205" s="1">
        <v>211</v>
      </c>
      <c r="N205" s="2">
        <v>3.4145183161965376</v>
      </c>
      <c r="O205" s="2">
        <v>1.7620219517421987</v>
      </c>
    </row>
    <row r="206" spans="1:15" s="14" customFormat="1" x14ac:dyDescent="0.2">
      <c r="A206" s="14" t="s">
        <v>216</v>
      </c>
      <c r="C206" s="14">
        <v>8.54716325126549E-4</v>
      </c>
      <c r="D206" s="14">
        <v>4.9218657466917196E-6</v>
      </c>
      <c r="E206" s="14">
        <v>2.3261508588767001E-2</v>
      </c>
      <c r="F206" s="14">
        <v>1.9702367418973499E-4</v>
      </c>
      <c r="G206" s="14">
        <v>0.28225637886460903</v>
      </c>
      <c r="H206" s="14">
        <v>5.0016093608023002E-5</v>
      </c>
      <c r="I206" s="14">
        <v>1.4672701402088699</v>
      </c>
      <c r="J206" s="14">
        <v>8.3995674913109298E-5</v>
      </c>
      <c r="K206" s="14">
        <v>0.28229089836448701</v>
      </c>
      <c r="L206" s="14">
        <v>5.0022201567572803E-5</v>
      </c>
      <c r="M206" s="1">
        <v>351</v>
      </c>
      <c r="N206" s="2">
        <v>-9.8671978711753301</v>
      </c>
      <c r="O206" s="2">
        <v>1.8086083745022445</v>
      </c>
    </row>
    <row r="207" spans="1:15" s="14" customFormat="1" x14ac:dyDescent="0.2">
      <c r="A207" s="14" t="s">
        <v>217</v>
      </c>
      <c r="C207" s="14">
        <v>3.1172357405202002E-3</v>
      </c>
      <c r="D207" s="14">
        <v>1.64259301462803E-4</v>
      </c>
      <c r="E207" s="14">
        <v>8.3033590261613596E-2</v>
      </c>
      <c r="F207" s="14">
        <v>4.6704605330213297E-3</v>
      </c>
      <c r="G207" s="14">
        <v>0.282766190202145</v>
      </c>
      <c r="H207" s="14">
        <v>7.51277210065201E-5</v>
      </c>
      <c r="I207" s="14">
        <v>1.46700397112585</v>
      </c>
      <c r="J207" s="14">
        <v>1.09930361445503E-4</v>
      </c>
      <c r="K207" s="14">
        <v>0.28280066404292697</v>
      </c>
      <c r="L207" s="14">
        <v>7.5136941808599797E-5</v>
      </c>
      <c r="M207" s="1">
        <v>238</v>
      </c>
      <c r="N207" s="2">
        <v>5.3572334248001576</v>
      </c>
      <c r="O207" s="2">
        <v>2.6850852864122601</v>
      </c>
    </row>
    <row r="208" spans="1:15" s="14" customFormat="1" x14ac:dyDescent="0.2">
      <c r="A208" s="14" t="s">
        <v>218</v>
      </c>
      <c r="C208" s="14">
        <v>1.0034113932038801E-3</v>
      </c>
      <c r="D208" s="14">
        <v>4.8347357184110497E-6</v>
      </c>
      <c r="E208" s="14">
        <v>3.1788143710416397E-2</v>
      </c>
      <c r="F208" s="14">
        <v>1.4638732641441201E-4</v>
      </c>
      <c r="G208" s="14">
        <v>0.28208851291498699</v>
      </c>
      <c r="H208" s="14">
        <v>3.7642761136521699E-5</v>
      </c>
      <c r="I208" s="14">
        <v>1.46731111488774</v>
      </c>
      <c r="J208" s="14">
        <v>6.9710710851864495E-5</v>
      </c>
      <c r="K208" s="14">
        <v>0.28212287704446298</v>
      </c>
      <c r="L208" s="14">
        <v>3.7647422860515199E-5</v>
      </c>
      <c r="M208" s="1">
        <v>1413</v>
      </c>
      <c r="N208" s="2">
        <v>7.4228823431260009</v>
      </c>
      <c r="O208" s="2">
        <v>1.3774152227022258</v>
      </c>
    </row>
    <row r="209" spans="1:15" s="14" customFormat="1" x14ac:dyDescent="0.2">
      <c r="A209" s="14" t="s">
        <v>219</v>
      </c>
      <c r="C209" s="14">
        <v>1.47409122463626E-3</v>
      </c>
      <c r="D209" s="14">
        <v>2.4843387986596399E-5</v>
      </c>
      <c r="E209" s="14">
        <v>4.2963055378224799E-2</v>
      </c>
      <c r="F209" s="14">
        <v>5.6978230269133599E-4</v>
      </c>
      <c r="G209" s="14">
        <v>0.28264928660993499</v>
      </c>
      <c r="H209" s="14">
        <v>4.35626233812441E-5</v>
      </c>
      <c r="I209" s="14">
        <v>1.4672051144770599</v>
      </c>
      <c r="J209" s="14">
        <v>9.0689352640402405E-5</v>
      </c>
      <c r="K209" s="14">
        <v>0.28268369542729899</v>
      </c>
      <c r="L209" s="14">
        <v>4.3567902626039502E-5</v>
      </c>
      <c r="M209" s="1">
        <v>93</v>
      </c>
      <c r="N209" s="2">
        <v>-1.6084648684200218</v>
      </c>
      <c r="O209" s="2">
        <v>1.5881598522310554</v>
      </c>
    </row>
    <row r="210" spans="1:15" s="14" customFormat="1" x14ac:dyDescent="0.2">
      <c r="A210" s="14" t="s">
        <v>220</v>
      </c>
      <c r="C210" s="14">
        <v>2.3329473882228299E-3</v>
      </c>
      <c r="D210" s="14">
        <v>6.8696568291140404E-5</v>
      </c>
      <c r="E210" s="14">
        <v>6.2965547375656405E-2</v>
      </c>
      <c r="F210" s="14">
        <v>1.5091843200474701E-3</v>
      </c>
      <c r="G210" s="14">
        <v>0.28271783063325301</v>
      </c>
      <c r="H210" s="14">
        <v>7.3153293419174194E-5</v>
      </c>
      <c r="I210" s="14">
        <v>1.4670206984152701</v>
      </c>
      <c r="J210" s="14">
        <v>1.2628995641251599E-4</v>
      </c>
      <c r="K210" s="14">
        <v>0.282752224824038</v>
      </c>
      <c r="L210" s="14">
        <v>7.3162208832372295E-5</v>
      </c>
      <c r="M210" s="1">
        <v>271</v>
      </c>
      <c r="N210" s="2">
        <v>4.4521253381826416</v>
      </c>
      <c r="O210" s="2">
        <v>2.6157725608750471</v>
      </c>
    </row>
    <row r="211" spans="1:15" s="14" customFormat="1" x14ac:dyDescent="0.2">
      <c r="A211" s="14" t="s">
        <v>221</v>
      </c>
      <c r="C211" s="14">
        <v>1.1618952890360601E-3</v>
      </c>
      <c r="D211" s="14">
        <v>2.6809776271462499E-5</v>
      </c>
      <c r="E211" s="14">
        <v>3.00613177996811E-2</v>
      </c>
      <c r="F211" s="14">
        <v>5.5931432872684999E-4</v>
      </c>
      <c r="G211" s="14">
        <v>0.28264549412858597</v>
      </c>
      <c r="H211" s="14">
        <v>4.9127587544561898E-5</v>
      </c>
      <c r="I211" s="14">
        <v>1.46714888789483</v>
      </c>
      <c r="J211" s="14">
        <v>8.1292440484701699E-5</v>
      </c>
      <c r="K211" s="14">
        <v>0.28267982018358701</v>
      </c>
      <c r="L211" s="14">
        <v>4.9133603884967699E-5</v>
      </c>
      <c r="M211" s="1">
        <v>197</v>
      </c>
      <c r="N211" s="2">
        <v>0.50756463917078365</v>
      </c>
      <c r="O211" s="2">
        <v>1.7790018889264843</v>
      </c>
    </row>
    <row r="212" spans="1:15" s="14" customFormat="1" x14ac:dyDescent="0.2">
      <c r="A212" s="14" t="s">
        <v>222</v>
      </c>
      <c r="C212" s="14">
        <v>8.8933409849405903E-4</v>
      </c>
      <c r="D212" s="14">
        <v>1.35422837053555E-5</v>
      </c>
      <c r="E212" s="14">
        <v>2.1665635078021502E-2</v>
      </c>
      <c r="F212" s="14">
        <v>2.7191649326919299E-4</v>
      </c>
      <c r="G212" s="14">
        <v>0.28259757385819301</v>
      </c>
      <c r="H212" s="14">
        <v>6.9049749033286997E-5</v>
      </c>
      <c r="I212" s="14">
        <v>1.4669584058491201</v>
      </c>
      <c r="J212" s="14">
        <v>1.18218751665047E-4</v>
      </c>
      <c r="K212" s="14">
        <v>0.282631871703589</v>
      </c>
      <c r="L212" s="14">
        <v>6.9058146121558797E-5</v>
      </c>
      <c r="M212" s="1">
        <v>127</v>
      </c>
      <c r="N212" s="2">
        <v>-2.6697892451958589</v>
      </c>
      <c r="O212" s="2">
        <v>2.4724928111532756</v>
      </c>
    </row>
    <row r="213" spans="1:15" s="14" customFormat="1" x14ac:dyDescent="0.2">
      <c r="A213" s="14" t="s">
        <v>223</v>
      </c>
      <c r="C213" s="14">
        <v>1.54577123488437E-3</v>
      </c>
      <c r="D213" s="14">
        <v>4.1882957543721299E-5</v>
      </c>
      <c r="E213" s="14">
        <v>3.8795925319767999E-2</v>
      </c>
      <c r="F213" s="14">
        <v>9.6037680814322702E-4</v>
      </c>
      <c r="G213" s="14">
        <v>0.28279501977057597</v>
      </c>
      <c r="H213" s="14">
        <v>6.6172056098360796E-5</v>
      </c>
      <c r="I213" s="14">
        <v>1.4672270307881801</v>
      </c>
      <c r="J213" s="14">
        <v>1.0678399050654701E-4</v>
      </c>
      <c r="K213" s="14">
        <v>0.282829316938432</v>
      </c>
      <c r="L213" s="14">
        <v>6.6180119694996895E-5</v>
      </c>
      <c r="M213" s="1">
        <v>124</v>
      </c>
      <c r="N213" s="2">
        <v>4.1955436493062361</v>
      </c>
      <c r="O213" s="2">
        <v>2.372016963670152</v>
      </c>
    </row>
    <row r="214" spans="1:15" s="14" customFormat="1" x14ac:dyDescent="0.2">
      <c r="A214" s="14" t="s">
        <v>224</v>
      </c>
      <c r="B214" s="14" t="s">
        <v>38</v>
      </c>
      <c r="C214" s="14">
        <v>3.25861686797425E-3</v>
      </c>
      <c r="D214" s="14">
        <v>1.35325048169494E-4</v>
      </c>
      <c r="E214" s="14">
        <v>9.16593601635394E-2</v>
      </c>
      <c r="F214" s="14">
        <v>3.62029709186627E-3</v>
      </c>
      <c r="G214" s="14">
        <v>0.28192954769219603</v>
      </c>
      <c r="H214" s="14">
        <v>8.2340597093870997E-5</v>
      </c>
      <c r="I214" s="14">
        <v>1.4672440259859501</v>
      </c>
      <c r="J214" s="14">
        <v>1.30419448444466E-4</v>
      </c>
      <c r="K214" s="14">
        <v>0.281963715988089</v>
      </c>
      <c r="L214" s="14">
        <v>8.2350611422707897E-5</v>
      </c>
      <c r="M214" s="1">
        <v>1840</v>
      </c>
      <c r="N214" s="2">
        <v>8.4917725623300822</v>
      </c>
      <c r="O214" s="2">
        <v>2.9475659229035567</v>
      </c>
    </row>
    <row r="215" spans="1:15" s="14" customFormat="1" x14ac:dyDescent="0.2">
      <c r="A215" s="14" t="s">
        <v>225</v>
      </c>
      <c r="B215" s="14" t="s">
        <v>38</v>
      </c>
      <c r="C215" s="14">
        <v>2.2865473481370898E-3</v>
      </c>
      <c r="D215" s="14">
        <v>3.16937886986905E-5</v>
      </c>
      <c r="E215" s="14">
        <v>6.3822815072075295E-2</v>
      </c>
      <c r="F215" s="14">
        <v>1.3241972535021399E-3</v>
      </c>
      <c r="G215" s="14">
        <v>0.28280175145731901</v>
      </c>
      <c r="H215" s="14">
        <v>8.5430839913671396E-5</v>
      </c>
      <c r="I215" s="14">
        <v>1.46712117439953</v>
      </c>
      <c r="J215" s="14">
        <v>2.4275132660162501E-4</v>
      </c>
      <c r="K215" s="14">
        <v>0.28283600160230599</v>
      </c>
      <c r="L215" s="14">
        <v>8.5441238720114406E-5</v>
      </c>
      <c r="M215" s="1">
        <v>87</v>
      </c>
      <c r="N215" s="2">
        <v>3.6043194328189121</v>
      </c>
      <c r="O215" s="2">
        <v>3.0463909601129036</v>
      </c>
    </row>
    <row r="217" spans="1:15" s="16" customFormat="1" x14ac:dyDescent="0.2">
      <c r="A217" s="16" t="s">
        <v>6</v>
      </c>
    </row>
    <row r="218" spans="1:15" x14ac:dyDescent="0.2">
      <c r="A218" t="s">
        <v>226</v>
      </c>
      <c r="C218" s="14">
        <v>6.3719227660358896E-4</v>
      </c>
      <c r="D218" s="14">
        <v>8.2653557386030695E-6</v>
      </c>
      <c r="E218" s="14">
        <v>1.7572557062896999E-2</v>
      </c>
      <c r="F218" s="14">
        <v>3.7358542148240899E-4</v>
      </c>
      <c r="G218" s="14">
        <v>0.28303097262021198</v>
      </c>
      <c r="H218" s="14">
        <v>4.1010000128190998E-5</v>
      </c>
      <c r="I218" s="14">
        <v>1.4674233659625799</v>
      </c>
      <c r="J218" s="14">
        <v>6.8554404924776701E-5</v>
      </c>
      <c r="K218" s="14">
        <v>0.28307612078557198</v>
      </c>
      <c r="L218" s="14">
        <v>4.1016556285442103E-5</v>
      </c>
      <c r="M218" s="1">
        <v>88</v>
      </c>
      <c r="N218" s="2">
        <v>12.213849856148121</v>
      </c>
      <c r="O218" s="2">
        <v>1.5009590796184975</v>
      </c>
    </row>
    <row r="219" spans="1:15" x14ac:dyDescent="0.2">
      <c r="A219" t="s">
        <v>227</v>
      </c>
      <c r="C219" s="14">
        <v>2.6578627419651898E-3</v>
      </c>
      <c r="D219" s="14">
        <v>1.2221335349151501E-5</v>
      </c>
      <c r="E219" s="14">
        <v>7.6033260744416797E-2</v>
      </c>
      <c r="F219" s="14">
        <v>9.4604327493580799E-4</v>
      </c>
      <c r="G219" s="14">
        <v>0.282811982347074</v>
      </c>
      <c r="H219" s="14">
        <v>4.9119058423097898E-5</v>
      </c>
      <c r="I219" s="14">
        <v>1.4671610311196901</v>
      </c>
      <c r="J219" s="14">
        <v>8.8589867854124097E-5</v>
      </c>
      <c r="K219" s="14">
        <v>0.28285704588319799</v>
      </c>
      <c r="L219" s="14">
        <v>4.9126948395406002E-5</v>
      </c>
      <c r="M219" s="1">
        <v>107</v>
      </c>
      <c r="N219" s="2">
        <v>4.7368951982869039</v>
      </c>
      <c r="O219" s="2">
        <v>1.7795031712345377</v>
      </c>
    </row>
    <row r="220" spans="1:15" x14ac:dyDescent="0.2">
      <c r="A220" t="s">
        <v>228</v>
      </c>
      <c r="C220" s="14">
        <v>1.1733660809279899E-3</v>
      </c>
      <c r="D220" s="14">
        <v>1.92551184960694E-5</v>
      </c>
      <c r="E220" s="14">
        <v>3.4914539646008998E-2</v>
      </c>
      <c r="F220" s="14">
        <v>5.67501376276897E-4</v>
      </c>
      <c r="G220" s="14">
        <v>0.28298580306973597</v>
      </c>
      <c r="H220" s="14">
        <v>4.1148066079496699E-5</v>
      </c>
      <c r="I220" s="14">
        <v>1.46740554678359</v>
      </c>
      <c r="J220" s="14">
        <v>6.5067296228890802E-5</v>
      </c>
      <c r="K220" s="14">
        <v>0.283030842486862</v>
      </c>
      <c r="L220" s="14">
        <v>4.1154658668628997E-5</v>
      </c>
      <c r="M220" s="1">
        <v>100</v>
      </c>
      <c r="N220" s="2">
        <v>10.838892421495226</v>
      </c>
      <c r="O220" s="2">
        <v>1.5055273323914447</v>
      </c>
    </row>
    <row r="221" spans="1:15" x14ac:dyDescent="0.2">
      <c r="A221" t="s">
        <v>229</v>
      </c>
      <c r="C221" s="14">
        <v>1.5935133056306501E-3</v>
      </c>
      <c r="D221" s="14">
        <v>1.7827717607239399E-5</v>
      </c>
      <c r="E221" s="14">
        <v>4.9974754274664503E-2</v>
      </c>
      <c r="F221" s="14">
        <v>8.2888155357319603E-4</v>
      </c>
      <c r="G221" s="14">
        <v>0.28257716924267701</v>
      </c>
      <c r="H221" s="14">
        <v>4.38756300759965E-5</v>
      </c>
      <c r="I221" s="14">
        <v>1.46737189222099</v>
      </c>
      <c r="J221" s="14">
        <v>6.3051410101518001E-5</v>
      </c>
      <c r="K221" s="14">
        <v>0.28262209270699801</v>
      </c>
      <c r="L221" s="14">
        <v>4.3882732409594301E-5</v>
      </c>
      <c r="M221" s="1">
        <v>126</v>
      </c>
      <c r="N221" s="2">
        <v>-3.0960080669772205</v>
      </c>
      <c r="O221" s="2">
        <v>1.5986214916623578</v>
      </c>
    </row>
    <row r="222" spans="1:15" x14ac:dyDescent="0.2">
      <c r="A222" t="s">
        <v>230</v>
      </c>
      <c r="C222" s="14">
        <v>4.1194224572058801E-3</v>
      </c>
      <c r="D222" s="14">
        <v>9.8521248601359795E-5</v>
      </c>
      <c r="E222" s="14">
        <v>0.11868396897543999</v>
      </c>
      <c r="F222" s="14">
        <v>2.9487936160172302E-3</v>
      </c>
      <c r="G222" s="14">
        <v>0.282935781544078</v>
      </c>
      <c r="H222" s="14">
        <v>6.2604904319056202E-5</v>
      </c>
      <c r="I222" s="14">
        <v>1.4673455566474101</v>
      </c>
      <c r="J222" s="14">
        <v>8.9595542678997495E-5</v>
      </c>
      <c r="K222" s="14">
        <v>0.28298071295997101</v>
      </c>
      <c r="L222" s="14">
        <v>6.2614933118153499E-5</v>
      </c>
      <c r="M222" s="1">
        <v>116</v>
      </c>
      <c r="N222" s="2">
        <v>9.1835041615402613</v>
      </c>
      <c r="O222" s="2">
        <v>2.2477125283788983</v>
      </c>
    </row>
    <row r="223" spans="1:15" x14ac:dyDescent="0.2">
      <c r="A223" t="s">
        <v>231</v>
      </c>
      <c r="C223" s="14">
        <v>6.2765922432228202E-4</v>
      </c>
      <c r="D223" s="14">
        <v>9.8001080854463694E-6</v>
      </c>
      <c r="E223" s="14">
        <v>2.18693747150705E-2</v>
      </c>
      <c r="F223" s="14">
        <v>3.8910408463641998E-4</v>
      </c>
      <c r="G223" s="14">
        <v>0.28250575733933497</v>
      </c>
      <c r="H223" s="14">
        <v>4.4313476043056599E-5</v>
      </c>
      <c r="I223" s="14">
        <v>1.46724724284563</v>
      </c>
      <c r="J223" s="14">
        <v>6.1425905202126203E-5</v>
      </c>
      <c r="K223" s="14">
        <v>0.28255056781641802</v>
      </c>
      <c r="L223" s="14">
        <v>4.4320494661047701E-5</v>
      </c>
      <c r="M223" s="1">
        <v>115</v>
      </c>
      <c r="N223" s="2">
        <v>-5.7854783085379236</v>
      </c>
      <c r="O223" s="2">
        <v>1.6137542893717698</v>
      </c>
    </row>
    <row r="224" spans="1:15" x14ac:dyDescent="0.2">
      <c r="A224" t="s">
        <v>232</v>
      </c>
      <c r="C224" s="14">
        <v>1.12667568710747E-3</v>
      </c>
      <c r="D224" s="14">
        <v>2.2120950345876099E-5</v>
      </c>
      <c r="E224" s="14">
        <v>3.0410450591216401E-2</v>
      </c>
      <c r="F224" s="14">
        <v>2.4691807869370899E-4</v>
      </c>
      <c r="G224" s="14">
        <v>0.28201486430401201</v>
      </c>
      <c r="H224" s="14">
        <v>4.6176014668884603E-5</v>
      </c>
      <c r="I224" s="14">
        <v>1.4673732969668201</v>
      </c>
      <c r="J224" s="14">
        <v>8.3114861980163697E-5</v>
      </c>
      <c r="K224" s="14">
        <v>0.28205954869844801</v>
      </c>
      <c r="L224" s="14">
        <v>4.61834530133377E-5</v>
      </c>
      <c r="M224" s="1">
        <v>1868</v>
      </c>
      <c r="N224" s="2">
        <v>15.165687438577956</v>
      </c>
      <c r="O224" s="2">
        <v>1.6743609964305515</v>
      </c>
    </row>
    <row r="225" spans="1:15" x14ac:dyDescent="0.2">
      <c r="A225" t="s">
        <v>233</v>
      </c>
      <c r="C225" s="14">
        <v>1.86058248543512E-3</v>
      </c>
      <c r="D225" s="14">
        <v>8.6616138510886597E-5</v>
      </c>
      <c r="E225" s="14">
        <v>5.0805620719939097E-2</v>
      </c>
      <c r="F225" s="14">
        <v>1.90316396742413E-3</v>
      </c>
      <c r="G225" s="14">
        <v>0.28276616032441299</v>
      </c>
      <c r="H225" s="14">
        <v>7.6807216979982496E-5</v>
      </c>
      <c r="I225" s="14">
        <v>1.46710169029366</v>
      </c>
      <c r="J225" s="14">
        <v>1.0823735337382499E-4</v>
      </c>
      <c r="K225" s="14">
        <v>0.28281091432994898</v>
      </c>
      <c r="L225" s="14">
        <v>7.6819508256988496E-5</v>
      </c>
      <c r="M225" s="1">
        <v>101</v>
      </c>
      <c r="N225" s="2">
        <v>3.0355256601611833</v>
      </c>
      <c r="O225" s="2">
        <v>2.7441354019758015</v>
      </c>
    </row>
    <row r="226" spans="1:15" x14ac:dyDescent="0.2">
      <c r="A226" t="s">
        <v>234</v>
      </c>
      <c r="C226" s="14">
        <v>1.8841649098855101E-3</v>
      </c>
      <c r="D226" s="14">
        <v>4.8716144843825599E-5</v>
      </c>
      <c r="E226" s="14">
        <v>5.3603383615302098E-2</v>
      </c>
      <c r="F226" s="14">
        <v>8.47331131414175E-4</v>
      </c>
      <c r="G226" s="14">
        <v>0.28274941439983903</v>
      </c>
      <c r="H226" s="14">
        <v>4.8817911630939998E-5</v>
      </c>
      <c r="I226" s="14">
        <v>1.4671997413859901</v>
      </c>
      <c r="J226" s="14">
        <v>7.9697209544949907E-5</v>
      </c>
      <c r="K226" s="14">
        <v>0.282794113371369</v>
      </c>
      <c r="L226" s="14">
        <v>4.8825607197423398E-5</v>
      </c>
      <c r="M226" s="1">
        <v>130</v>
      </c>
      <c r="N226" s="2">
        <v>3.0485795894455729</v>
      </c>
      <c r="O226" s="2">
        <v>1.7689038059429185</v>
      </c>
    </row>
    <row r="227" spans="1:15" x14ac:dyDescent="0.2">
      <c r="A227" t="s">
        <v>235</v>
      </c>
      <c r="C227" s="14">
        <v>1.6225238115309001E-3</v>
      </c>
      <c r="D227" s="14">
        <v>1.17468682133797E-5</v>
      </c>
      <c r="E227" s="14">
        <v>3.9922756958470001E-2</v>
      </c>
      <c r="F227" s="14">
        <v>3.5450414693244799E-4</v>
      </c>
      <c r="G227" s="14">
        <v>0.28292490776066698</v>
      </c>
      <c r="H227" s="14">
        <v>4.13424719081537E-5</v>
      </c>
      <c r="I227" s="14">
        <v>1.46728130454515</v>
      </c>
      <c r="J227" s="14">
        <v>6.6897035769301793E-5</v>
      </c>
      <c r="K227" s="14">
        <v>0.28296958108249998</v>
      </c>
      <c r="L227" s="14">
        <v>4.1349049831045899E-5</v>
      </c>
      <c r="M227" s="1">
        <v>83</v>
      </c>
      <c r="N227" s="2">
        <v>8.2824502858690234</v>
      </c>
      <c r="O227" s="2">
        <v>1.5123357222867362</v>
      </c>
    </row>
    <row r="228" spans="1:15" x14ac:dyDescent="0.2">
      <c r="A228" t="s">
        <v>236</v>
      </c>
      <c r="C228" s="14">
        <v>3.6328996968865101E-3</v>
      </c>
      <c r="D228" s="14">
        <v>4.9496135119870901E-5</v>
      </c>
      <c r="E228" s="14">
        <v>9.2983489105585695E-2</v>
      </c>
      <c r="F228" s="14">
        <v>7.7009480832538105E-4</v>
      </c>
      <c r="G228" s="14">
        <v>0.28300655832417598</v>
      </c>
      <c r="H228" s="14">
        <v>7.4405171033894895E-5</v>
      </c>
      <c r="I228" s="14">
        <v>1.4671108894967999</v>
      </c>
      <c r="J228" s="14">
        <v>1.13655738083966E-4</v>
      </c>
      <c r="K228" s="14">
        <v>0.28305119968364201</v>
      </c>
      <c r="L228" s="14">
        <v>7.4416942696425194E-5</v>
      </c>
      <c r="M228" s="1">
        <v>78</v>
      </c>
      <c r="N228" s="2">
        <v>10.959740775431245</v>
      </c>
      <c r="O228" s="2">
        <v>2.6601011004509472</v>
      </c>
    </row>
    <row r="229" spans="1:15" x14ac:dyDescent="0.2">
      <c r="A229" t="s">
        <v>237</v>
      </c>
      <c r="C229" s="14">
        <v>1.21027601917732E-3</v>
      </c>
      <c r="D229" s="14">
        <v>1.4556258618719401E-5</v>
      </c>
      <c r="E229" s="14">
        <v>2.9955604480954402E-2</v>
      </c>
      <c r="F229" s="14">
        <v>4.9100333820394299E-4</v>
      </c>
      <c r="G229" s="14">
        <v>0.28293217548630201</v>
      </c>
      <c r="H229" s="14">
        <v>7.1392838310777306E-5</v>
      </c>
      <c r="I229" s="14">
        <v>1.46728389402322</v>
      </c>
      <c r="J229" s="14">
        <v>1.3684070761177001E-4</v>
      </c>
      <c r="K229" s="14">
        <v>0.28297657288754602</v>
      </c>
      <c r="L229" s="14">
        <v>7.1404083581325301E-5</v>
      </c>
      <c r="M229" s="1">
        <v>153</v>
      </c>
      <c r="N229" s="2">
        <v>10.054400591583398</v>
      </c>
      <c r="O229" s="2">
        <v>2.5545101489914441</v>
      </c>
    </row>
    <row r="230" spans="1:15" x14ac:dyDescent="0.2">
      <c r="A230" t="s">
        <v>238</v>
      </c>
      <c r="C230" s="14">
        <v>3.80702351854738E-3</v>
      </c>
      <c r="D230" s="14">
        <v>3.3740847236788097E-5</v>
      </c>
      <c r="E230" s="14">
        <v>0.10155746674834699</v>
      </c>
      <c r="F230" s="14">
        <v>2.6049641665581301E-3</v>
      </c>
      <c r="G230" s="14">
        <v>0.28295548737697801</v>
      </c>
      <c r="H230" s="14">
        <v>6.5628315681460806E-5</v>
      </c>
      <c r="I230" s="14">
        <v>1.4673736269298401</v>
      </c>
      <c r="J230" s="14">
        <v>1.4267042202325701E-4</v>
      </c>
      <c r="K230" s="14">
        <v>0.28299983841583598</v>
      </c>
      <c r="L230" s="14">
        <v>6.5638713126987797E-5</v>
      </c>
      <c r="M230" s="1">
        <v>117</v>
      </c>
      <c r="N230" s="2">
        <v>9.9037005200209816</v>
      </c>
      <c r="O230" s="2">
        <v>2.3531648913517507</v>
      </c>
    </row>
    <row r="231" spans="1:15" x14ac:dyDescent="0.2">
      <c r="A231" t="s">
        <v>239</v>
      </c>
      <c r="C231" s="14">
        <v>6.0414794854732096E-4</v>
      </c>
      <c r="D231" s="14">
        <v>6.6784849474343401E-6</v>
      </c>
      <c r="E231" s="14">
        <v>1.9875467914576301E-2</v>
      </c>
      <c r="F231" s="14">
        <v>2.3416539375889701E-4</v>
      </c>
      <c r="G231" s="14">
        <v>0.28289406687201601</v>
      </c>
      <c r="H231" s="14">
        <v>3.9988927764927401E-5</v>
      </c>
      <c r="I231" s="14">
        <v>1.4673534329372599</v>
      </c>
      <c r="J231" s="14">
        <v>6.8070634962364701E-5</v>
      </c>
      <c r="K231" s="14">
        <v>0.28293835104361598</v>
      </c>
      <c r="L231" s="14">
        <v>3.9995217534483102E-5</v>
      </c>
      <c r="M231" s="1">
        <v>285</v>
      </c>
      <c r="N231" s="2">
        <v>11.655398447366501</v>
      </c>
      <c r="O231" s="2">
        <v>1.463925714576582</v>
      </c>
    </row>
    <row r="232" spans="1:15" x14ac:dyDescent="0.2">
      <c r="A232" t="s">
        <v>240</v>
      </c>
      <c r="C232" s="14">
        <v>1.0227622444640601E-3</v>
      </c>
      <c r="D232" s="14">
        <v>3.1449717454297703E-5</v>
      </c>
      <c r="E232" s="14">
        <v>2.44326230798576E-2</v>
      </c>
      <c r="F232" s="14">
        <v>6.3247624537258204E-4</v>
      </c>
      <c r="G232" s="14">
        <v>0.28280805553695698</v>
      </c>
      <c r="H232" s="14">
        <v>4.9125630389464799E-5</v>
      </c>
      <c r="I232" s="14">
        <v>1.4672115171073801</v>
      </c>
      <c r="J232" s="14">
        <v>7.8915598505837405E-5</v>
      </c>
      <c r="K232" s="14">
        <v>0.28285227744504798</v>
      </c>
      <c r="L232" s="14">
        <v>4.9133376156144602E-5</v>
      </c>
      <c r="M232" s="1">
        <v>82</v>
      </c>
      <c r="N232" s="2">
        <v>4.1448724360316191</v>
      </c>
      <c r="O232" s="2">
        <v>1.7799447338258136</v>
      </c>
    </row>
    <row r="233" spans="1:15" x14ac:dyDescent="0.2">
      <c r="A233" t="s">
        <v>241</v>
      </c>
      <c r="C233" s="14">
        <v>1.0232027039350799E-3</v>
      </c>
      <c r="D233" s="14">
        <v>2.2083190175312701E-5</v>
      </c>
      <c r="E233" s="14">
        <v>3.3946174575882303E-2</v>
      </c>
      <c r="F233" s="14">
        <v>6.6735317743993599E-4</v>
      </c>
      <c r="G233" s="14">
        <v>0.28251962989136098</v>
      </c>
      <c r="H233" s="14">
        <v>4.0885724789742098E-5</v>
      </c>
      <c r="I233" s="14">
        <v>1.4673574293486</v>
      </c>
      <c r="J233" s="14">
        <v>6.1908264189294103E-5</v>
      </c>
      <c r="K233" s="14">
        <v>0.28256368451764902</v>
      </c>
      <c r="L233" s="14">
        <v>4.0892194583538898E-5</v>
      </c>
      <c r="M233" s="1">
        <v>458</v>
      </c>
      <c r="N233" s="2">
        <v>2.0686459150773033</v>
      </c>
      <c r="O233" s="2">
        <v>1.4929967601813185</v>
      </c>
    </row>
    <row r="234" spans="1:15" x14ac:dyDescent="0.2">
      <c r="A234" t="s">
        <v>242</v>
      </c>
      <c r="C234" s="14">
        <v>1.04253555789424E-3</v>
      </c>
      <c r="D234" s="14">
        <v>2.0810623145634799E-5</v>
      </c>
      <c r="E234" s="14">
        <v>2.3823419173428301E-2</v>
      </c>
      <c r="F234" s="14">
        <v>2.6129400386529699E-4</v>
      </c>
      <c r="G234" s="14">
        <v>0.28263145594956102</v>
      </c>
      <c r="H234" s="14">
        <v>4.4514671644918401E-5</v>
      </c>
      <c r="I234" s="14">
        <v>1.46733339597569</v>
      </c>
      <c r="J234" s="14">
        <v>7.5949630106819695E-5</v>
      </c>
      <c r="K234" s="14">
        <v>0.282675477564169</v>
      </c>
      <c r="L234" s="14">
        <v>4.4521649387219999E-5</v>
      </c>
      <c r="M234" s="1">
        <v>206</v>
      </c>
      <c r="N234" s="2">
        <v>0.56377194294119892</v>
      </c>
      <c r="O234" s="2">
        <v>1.6198691079782503</v>
      </c>
    </row>
    <row r="235" spans="1:15" x14ac:dyDescent="0.2">
      <c r="A235" t="s">
        <v>243</v>
      </c>
      <c r="C235" s="14">
        <v>1.51191854830391E-3</v>
      </c>
      <c r="D235" s="14">
        <v>4.8694818593049003E-5</v>
      </c>
      <c r="E235" s="14">
        <v>4.18672620410536E-2</v>
      </c>
      <c r="F235" s="14">
        <v>6.1382417764894396E-4</v>
      </c>
      <c r="G235" s="14">
        <v>0.28294569014899901</v>
      </c>
      <c r="H235" s="14">
        <v>9.1124865576719597E-5</v>
      </c>
      <c r="I235" s="14">
        <v>1.4671771518452199</v>
      </c>
      <c r="J235" s="14">
        <v>1.68698788929296E-4</v>
      </c>
      <c r="K235" s="14">
        <v>0.28298971355882502</v>
      </c>
      <c r="L235" s="14">
        <v>9.1139138199930296E-5</v>
      </c>
      <c r="M235" s="1">
        <v>158</v>
      </c>
      <c r="N235" s="2">
        <v>10.595110170440449</v>
      </c>
      <c r="O235" s="2">
        <v>3.2464883139374314</v>
      </c>
    </row>
    <row r="236" spans="1:15" x14ac:dyDescent="0.2">
      <c r="A236" t="s">
        <v>244</v>
      </c>
      <c r="C236" s="14">
        <v>9.3560409899354701E-4</v>
      </c>
      <c r="D236" s="14">
        <v>2.70914242482436E-5</v>
      </c>
      <c r="E236" s="14">
        <v>2.5174232942844699E-2</v>
      </c>
      <c r="F236" s="14">
        <v>5.8122965213880102E-4</v>
      </c>
      <c r="G236" s="14">
        <v>0.28267560514490703</v>
      </c>
      <c r="H236" s="14">
        <v>4.3344934194974799E-5</v>
      </c>
      <c r="I236" s="14">
        <v>1.4672542013322201</v>
      </c>
      <c r="J236" s="14">
        <v>8.1159298084806797E-5</v>
      </c>
      <c r="K236" s="14">
        <v>0.282719531430423</v>
      </c>
      <c r="L236" s="14">
        <v>4.3351849094212901E-5</v>
      </c>
      <c r="M236" s="1">
        <v>80</v>
      </c>
      <c r="N236" s="2">
        <v>-0.58869925098838105</v>
      </c>
      <c r="O236" s="2">
        <v>1.580895989467449</v>
      </c>
    </row>
    <row r="237" spans="1:15" x14ac:dyDescent="0.2">
      <c r="A237" t="s">
        <v>245</v>
      </c>
      <c r="C237" s="14">
        <v>1.05725576975422E-3</v>
      </c>
      <c r="D237" s="14">
        <v>1.08881038326283E-5</v>
      </c>
      <c r="E237" s="14">
        <v>3.1439314767065601E-2</v>
      </c>
      <c r="F237" s="14">
        <v>1.48511987824254E-4</v>
      </c>
      <c r="G237" s="14">
        <v>0.28254487363353498</v>
      </c>
      <c r="H237" s="14">
        <v>4.3970533521657098E-5</v>
      </c>
      <c r="I237" s="14">
        <v>1.46738334840701</v>
      </c>
      <c r="J237" s="14">
        <v>6.5473444700229306E-5</v>
      </c>
      <c r="K237" s="14">
        <v>0.28258872840325</v>
      </c>
      <c r="L237" s="14">
        <v>4.39773931919869E-5</v>
      </c>
      <c r="M237" s="1">
        <v>114</v>
      </c>
      <c r="N237" s="2">
        <v>-4.4898651606836735</v>
      </c>
      <c r="O237" s="2">
        <v>1.6019843166410472</v>
      </c>
    </row>
    <row r="238" spans="1:15" x14ac:dyDescent="0.2">
      <c r="A238" t="s">
        <v>246</v>
      </c>
      <c r="C238" s="14">
        <v>1.3463820609636299E-3</v>
      </c>
      <c r="D238" s="14">
        <v>7.7495344558903598E-6</v>
      </c>
      <c r="E238" s="14">
        <v>2.8913718911181701E-2</v>
      </c>
      <c r="F238" s="14">
        <v>1.5971908188503001E-4</v>
      </c>
      <c r="G238" s="14">
        <v>0.28275477699241502</v>
      </c>
      <c r="H238" s="14">
        <v>4.7236401558576802E-5</v>
      </c>
      <c r="I238" s="14">
        <v>1.4674438410762101</v>
      </c>
      <c r="J238" s="14">
        <v>7.4521403334637201E-5</v>
      </c>
      <c r="K238" s="14">
        <v>0.28279861370653703</v>
      </c>
      <c r="L238" s="14">
        <v>4.7243873863822702E-5</v>
      </c>
      <c r="M238" s="1">
        <v>206</v>
      </c>
      <c r="N238" s="2">
        <v>4.8787519019675223</v>
      </c>
      <c r="O238" s="2">
        <v>1.7136944488173751</v>
      </c>
    </row>
    <row r="239" spans="1:15" x14ac:dyDescent="0.2">
      <c r="A239" t="s">
        <v>247</v>
      </c>
      <c r="C239" s="14">
        <v>3.01976501454497E-3</v>
      </c>
      <c r="D239" s="14">
        <v>9.23972171646454E-5</v>
      </c>
      <c r="E239" s="14">
        <v>7.0420282580214905E-2</v>
      </c>
      <c r="F239" s="14">
        <v>1.63229904135918E-3</v>
      </c>
      <c r="G239" s="14">
        <v>0.28225379691668601</v>
      </c>
      <c r="H239" s="14">
        <v>7.0646204466846599E-5</v>
      </c>
      <c r="I239" s="14">
        <v>1.4671387636816</v>
      </c>
      <c r="J239" s="14">
        <v>1.3425962222211499E-4</v>
      </c>
      <c r="K239" s="14">
        <v>0.28229732843709698</v>
      </c>
      <c r="L239" s="14">
        <v>7.0657091531359096E-5</v>
      </c>
      <c r="M239" s="1">
        <v>1439</v>
      </c>
      <c r="N239" s="2">
        <v>12.240985835291541</v>
      </c>
      <c r="O239" s="2">
        <v>2.5303760540846776</v>
      </c>
    </row>
    <row r="240" spans="1:15" x14ac:dyDescent="0.2">
      <c r="A240" t="s">
        <v>248</v>
      </c>
      <c r="C240" s="14">
        <v>2.0877051144096402E-3</v>
      </c>
      <c r="D240" s="14">
        <v>2.7660088201602901E-5</v>
      </c>
      <c r="E240" s="14">
        <v>6.3039976673312403E-2</v>
      </c>
      <c r="F240" s="14">
        <v>2.6109807746514998E-3</v>
      </c>
      <c r="G240" s="14">
        <v>0.28319186069455798</v>
      </c>
      <c r="H240" s="14">
        <v>9.2479186653946903E-5</v>
      </c>
      <c r="I240" s="14">
        <v>1.46762806014063</v>
      </c>
      <c r="J240" s="14">
        <v>2.2736866485861099E-4</v>
      </c>
      <c r="K240" s="14">
        <v>0.28323548758642803</v>
      </c>
      <c r="L240" s="14">
        <v>9.2493608363904402E-5</v>
      </c>
      <c r="M240" s="1">
        <v>95</v>
      </c>
      <c r="N240" s="2">
        <v>17.912400121130492</v>
      </c>
      <c r="O240" s="2">
        <v>3.294053050442991</v>
      </c>
    </row>
    <row r="241" spans="1:15" x14ac:dyDescent="0.2">
      <c r="A241" t="s">
        <v>249</v>
      </c>
      <c r="C241" s="14">
        <v>2.9850339178623302E-3</v>
      </c>
      <c r="D241" s="14">
        <v>3.71373921624701E-5</v>
      </c>
      <c r="E241" s="14">
        <v>9.6568577390047705E-2</v>
      </c>
      <c r="F241" s="14">
        <v>2.3315561482820501E-3</v>
      </c>
      <c r="G241" s="14">
        <v>0.282993990733239</v>
      </c>
      <c r="H241" s="14">
        <v>7.5235317357403805E-5</v>
      </c>
      <c r="I241" s="14">
        <v>1.4676277458474201</v>
      </c>
      <c r="J241" s="14">
        <v>1.3247105040198299E-4</v>
      </c>
      <c r="K241" s="14">
        <v>0.283037536442865</v>
      </c>
      <c r="L241" s="14">
        <v>7.5246939301410799E-5</v>
      </c>
      <c r="M241" s="1">
        <v>84</v>
      </c>
      <c r="N241" s="2">
        <v>10.631505071868339</v>
      </c>
      <c r="O241" s="2">
        <v>2.6891382968597419</v>
      </c>
    </row>
    <row r="242" spans="1:15" x14ac:dyDescent="0.2">
      <c r="A242" t="s">
        <v>250</v>
      </c>
      <c r="C242" s="14">
        <v>2.8521535940183701E-3</v>
      </c>
      <c r="D242" s="14">
        <v>1.2275025957641099E-4</v>
      </c>
      <c r="E242" s="14">
        <v>7.2873386953245203E-2</v>
      </c>
      <c r="F242" s="14">
        <v>3.2092907582832501E-3</v>
      </c>
      <c r="G242" s="14">
        <v>0.28284430808896699</v>
      </c>
      <c r="H242" s="14">
        <v>7.1161607920280906E-5</v>
      </c>
      <c r="I242" s="14">
        <v>1.4670368391445801</v>
      </c>
      <c r="J242" s="14">
        <v>8.1696978706692999E-5</v>
      </c>
      <c r="K242" s="14">
        <v>0.28288777167548701</v>
      </c>
      <c r="L242" s="14">
        <v>7.1172661206109398E-5</v>
      </c>
      <c r="M242" s="1">
        <v>136</v>
      </c>
      <c r="N242" s="2">
        <v>6.4005525122943494</v>
      </c>
      <c r="O242" s="2">
        <v>2.5464521079698343</v>
      </c>
    </row>
    <row r="243" spans="1:15" x14ac:dyDescent="0.2">
      <c r="A243" t="s">
        <v>251</v>
      </c>
      <c r="C243" s="14">
        <v>1.36549325927778E-3</v>
      </c>
      <c r="D243" s="14">
        <v>3.2871652150894801E-5</v>
      </c>
      <c r="E243" s="14">
        <v>3.6382722534714702E-2</v>
      </c>
      <c r="F243" s="14">
        <v>6.2892154423808098E-4</v>
      </c>
      <c r="G243" s="14">
        <v>0.282542115699706</v>
      </c>
      <c r="H243" s="14">
        <v>7.0921631415494198E-5</v>
      </c>
      <c r="I243" s="14">
        <v>1.46707977076951</v>
      </c>
      <c r="J243" s="14">
        <v>9.5450123543590603E-5</v>
      </c>
      <c r="K243" s="14">
        <v>0.28258541412024701</v>
      </c>
      <c r="L243" s="14">
        <v>7.0932510762792295E-5</v>
      </c>
      <c r="M243" s="1">
        <v>111</v>
      </c>
      <c r="N243" s="2">
        <v>-4.6942910386772772</v>
      </c>
      <c r="O243" s="2">
        <v>2.538048619611514</v>
      </c>
    </row>
    <row r="244" spans="1:15" x14ac:dyDescent="0.2">
      <c r="A244" t="s">
        <v>252</v>
      </c>
      <c r="C244" s="14">
        <v>3.7944827954352E-3</v>
      </c>
      <c r="D244" s="14">
        <v>6.9779525596046893E-5</v>
      </c>
      <c r="E244" s="14">
        <v>9.0377510117994705E-2</v>
      </c>
      <c r="F244" s="14">
        <v>1.69757768409674E-3</v>
      </c>
      <c r="G244" s="14">
        <v>0.28244797006809702</v>
      </c>
      <c r="H244" s="14">
        <v>1.07817894585361E-4</v>
      </c>
      <c r="I244" s="14">
        <v>1.46665036454086</v>
      </c>
      <c r="J244" s="14">
        <v>1.9130159654614999E-4</v>
      </c>
      <c r="K244" s="14">
        <v>0.282491206234878</v>
      </c>
      <c r="L244" s="14">
        <v>1.0783445486828601E-4</v>
      </c>
      <c r="M244" s="1">
        <v>122</v>
      </c>
      <c r="N244" s="2">
        <v>-7.9879899586590728</v>
      </c>
      <c r="O244" s="2">
        <v>3.8334417333163522</v>
      </c>
    </row>
    <row r="245" spans="1:15" x14ac:dyDescent="0.2">
      <c r="A245" t="s">
        <v>253</v>
      </c>
      <c r="C245" s="14">
        <v>1.06309288985031E-3</v>
      </c>
      <c r="D245" s="14">
        <v>1.46212021238536E-5</v>
      </c>
      <c r="E245" s="14">
        <v>2.71252145373681E-2</v>
      </c>
      <c r="F245" s="14">
        <v>5.9419051270003496E-4</v>
      </c>
      <c r="G245" s="14">
        <v>0.28250075451693901</v>
      </c>
      <c r="H245" s="14">
        <v>4.8296592708262E-5</v>
      </c>
      <c r="I245" s="14">
        <v>1.4672961890409399</v>
      </c>
      <c r="J245" s="14">
        <v>8.5300810405368395E-5</v>
      </c>
      <c r="K245" s="14">
        <v>0.28254394604871103</v>
      </c>
      <c r="L245" s="14">
        <v>4.8304062719007902E-5</v>
      </c>
      <c r="M245" s="1">
        <v>109</v>
      </c>
      <c r="N245" s="2">
        <v>-6.1819142915670806</v>
      </c>
      <c r="O245" s="2">
        <v>1.7509992060443287</v>
      </c>
    </row>
    <row r="246" spans="1:15" x14ac:dyDescent="0.2">
      <c r="A246" t="s">
        <v>254</v>
      </c>
      <c r="C246" s="14">
        <v>2.4025142474584202E-3</v>
      </c>
      <c r="D246" s="14">
        <v>9.5857375302218896E-5</v>
      </c>
      <c r="E246" s="14">
        <v>5.8575617645545697E-2</v>
      </c>
      <c r="F246" s="14">
        <v>1.89294321514849E-3</v>
      </c>
      <c r="G246" s="14">
        <v>0.282696576499254</v>
      </c>
      <c r="H246" s="14">
        <v>7.7130283678554105E-5</v>
      </c>
      <c r="I246" s="14">
        <v>1.46708417552548</v>
      </c>
      <c r="J246" s="14">
        <v>1.08071085334968E-4</v>
      </c>
      <c r="K246" s="14">
        <v>0.282739749148882</v>
      </c>
      <c r="L246" s="14">
        <v>7.7142056647074998E-5</v>
      </c>
      <c r="M246" s="1">
        <v>191</v>
      </c>
      <c r="N246" s="2">
        <v>2.3418904394208835</v>
      </c>
      <c r="O246" s="2">
        <v>2.7553010708173358</v>
      </c>
    </row>
    <row r="247" spans="1:15" x14ac:dyDescent="0.2">
      <c r="A247" t="s">
        <v>255</v>
      </c>
      <c r="C247" s="14">
        <v>2.2302419447269599E-3</v>
      </c>
      <c r="D247" s="14">
        <v>1.7733635781809199E-5</v>
      </c>
      <c r="E247" s="14">
        <v>6.1937098364217402E-2</v>
      </c>
      <c r="F247" s="14">
        <v>9.1913842833264497E-4</v>
      </c>
      <c r="G247" s="14">
        <v>0.28281505678749103</v>
      </c>
      <c r="H247" s="14">
        <v>7.5681822419089505E-5</v>
      </c>
      <c r="I247" s="14">
        <v>1.4673259932635201</v>
      </c>
      <c r="J247" s="14">
        <v>1.9661949484509899E-4</v>
      </c>
      <c r="K247" s="14">
        <v>0.28285819891824499</v>
      </c>
      <c r="L247" s="14">
        <v>7.5693465013165407E-5</v>
      </c>
      <c r="M247" s="1">
        <v>102</v>
      </c>
      <c r="N247" s="2">
        <v>4.7040914122968838</v>
      </c>
      <c r="O247" s="2">
        <v>2.7047030743314413</v>
      </c>
    </row>
    <row r="248" spans="1:15" x14ac:dyDescent="0.2">
      <c r="A248" t="s">
        <v>256</v>
      </c>
      <c r="C248" s="14">
        <v>2.3113015698675902E-3</v>
      </c>
      <c r="D248" s="14">
        <v>4.7473302737679798E-5</v>
      </c>
      <c r="E248" s="14">
        <v>6.3595449600716503E-2</v>
      </c>
      <c r="F248" s="14">
        <v>1.31712793298876E-3</v>
      </c>
      <c r="G248" s="14">
        <v>0.28291162217558502</v>
      </c>
      <c r="H248" s="14">
        <v>6.6585504498372698E-5</v>
      </c>
      <c r="I248" s="14">
        <v>1.46732707057231</v>
      </c>
      <c r="J248" s="14">
        <v>1.55262186263907E-4</v>
      </c>
      <c r="K248" s="14">
        <v>0.28295472786814402</v>
      </c>
      <c r="L248" s="14">
        <v>6.6595830799983193E-5</v>
      </c>
      <c r="M248" s="1">
        <v>147</v>
      </c>
      <c r="N248" s="2">
        <v>9.0457719741686322</v>
      </c>
      <c r="O248" s="2">
        <v>2.3864713399801514</v>
      </c>
    </row>
    <row r="249" spans="1:15" x14ac:dyDescent="0.2">
      <c r="A249" t="s">
        <v>257</v>
      </c>
      <c r="C249" s="14">
        <v>2.4974017849133702E-3</v>
      </c>
      <c r="D249" s="14">
        <v>2.5610580895170799E-5</v>
      </c>
      <c r="E249" s="14">
        <v>6.6772862685441997E-2</v>
      </c>
      <c r="F249" s="14">
        <v>9.9538426362687595E-4</v>
      </c>
      <c r="G249" s="14">
        <v>0.28289344261201099</v>
      </c>
      <c r="H249" s="14">
        <v>5.9974962819573701E-5</v>
      </c>
      <c r="I249" s="14">
        <v>1.4672924679541199</v>
      </c>
      <c r="J249" s="14">
        <v>1.20377956023277E-4</v>
      </c>
      <c r="K249" s="14">
        <v>0.28293630998250602</v>
      </c>
      <c r="L249" s="14">
        <v>5.9984223477672999E-5</v>
      </c>
      <c r="M249" s="1">
        <v>189</v>
      </c>
      <c r="N249" s="2">
        <v>9.2424696677008669</v>
      </c>
      <c r="O249" s="2">
        <v>2.1557124684235238</v>
      </c>
    </row>
    <row r="250" spans="1:15" x14ac:dyDescent="0.2">
      <c r="A250" t="s">
        <v>258</v>
      </c>
      <c r="C250" s="14">
        <v>2.0808097644243202E-3</v>
      </c>
      <c r="D250" s="14">
        <v>6.8096539274779298E-5</v>
      </c>
      <c r="E250" s="14">
        <v>5.5170314745430903E-2</v>
      </c>
      <c r="F250" s="14">
        <v>1.05329015291679E-3</v>
      </c>
      <c r="G250" s="14">
        <v>0.28260920557340202</v>
      </c>
      <c r="H250" s="14">
        <v>5.1915601574850698E-5</v>
      </c>
      <c r="I250" s="14">
        <v>1.4671914245094899</v>
      </c>
      <c r="J250" s="14">
        <v>8.5049892653803405E-5</v>
      </c>
      <c r="K250" s="14">
        <v>0.282651977563392</v>
      </c>
      <c r="L250" s="14">
        <v>5.1923424846691102E-5</v>
      </c>
      <c r="M250" s="1">
        <v>193</v>
      </c>
      <c r="N250" s="2">
        <v>-0.68081456632507142</v>
      </c>
      <c r="O250" s="2">
        <v>1.8755805348717436</v>
      </c>
    </row>
    <row r="251" spans="1:15" x14ac:dyDescent="0.2">
      <c r="A251" t="s">
        <v>259</v>
      </c>
      <c r="C251" s="14">
        <v>1.5340805754873799E-3</v>
      </c>
      <c r="D251" s="14">
        <v>5.0247151435740902E-5</v>
      </c>
      <c r="E251" s="14">
        <v>3.8989058752705502E-2</v>
      </c>
      <c r="F251" s="14">
        <v>8.2341215214565104E-4</v>
      </c>
      <c r="G251" s="14">
        <v>0.282645691672608</v>
      </c>
      <c r="H251" s="14">
        <v>4.8896022986466599E-5</v>
      </c>
      <c r="I251" s="14">
        <v>1.4671944539781701</v>
      </c>
      <c r="J251" s="14">
        <v>7.5571780594486495E-5</v>
      </c>
      <c r="K251" s="14">
        <v>0.28268841879874801</v>
      </c>
      <c r="L251" s="14">
        <v>4.8903504743872399E-5</v>
      </c>
      <c r="M251" s="1">
        <v>123</v>
      </c>
      <c r="N251" s="2">
        <v>-0.80861202124947906</v>
      </c>
      <c r="O251" s="2">
        <v>1.771623133965105</v>
      </c>
    </row>
    <row r="252" spans="1:15" x14ac:dyDescent="0.2">
      <c r="A252" t="s">
        <v>260</v>
      </c>
      <c r="C252" s="14">
        <v>2.1403443618161402E-3</v>
      </c>
      <c r="D252" s="14">
        <v>4.7441822391825397E-5</v>
      </c>
      <c r="E252" s="14">
        <v>5.9370708923258901E-2</v>
      </c>
      <c r="F252" s="14">
        <v>2.5427820853199199E-3</v>
      </c>
      <c r="G252" s="14">
        <v>0.28248441262886897</v>
      </c>
      <c r="H252" s="14">
        <v>4.6395449029143002E-5</v>
      </c>
      <c r="I252" s="14">
        <v>1.4674514173948101</v>
      </c>
      <c r="J252" s="14">
        <v>8.0500936719003706E-5</v>
      </c>
      <c r="K252" s="14">
        <v>0.28252698832253398</v>
      </c>
      <c r="L252" s="14">
        <v>4.6402393518796102E-5</v>
      </c>
      <c r="M252" s="1">
        <v>111</v>
      </c>
      <c r="N252" s="2">
        <v>-6.8177432090984693</v>
      </c>
      <c r="O252" s="2">
        <v>1.6853978360297626</v>
      </c>
    </row>
    <row r="253" spans="1:15" x14ac:dyDescent="0.2">
      <c r="A253" t="s">
        <v>261</v>
      </c>
      <c r="C253" s="14">
        <v>3.5989849534856398E-3</v>
      </c>
      <c r="D253" s="14">
        <v>6.1485580829259606E-5</v>
      </c>
      <c r="E253" s="14">
        <v>9.93246054080624E-2</v>
      </c>
      <c r="F253" s="14">
        <v>1.06251238594884E-3</v>
      </c>
      <c r="G253" s="14">
        <v>0.28241495717711801</v>
      </c>
      <c r="H253" s="14">
        <v>9.3353539465371394E-5</v>
      </c>
      <c r="I253" s="14">
        <v>1.4673930033236</v>
      </c>
      <c r="J253" s="14">
        <v>3.9634669941757502E-4</v>
      </c>
      <c r="K253" s="14">
        <v>0.28245740539511499</v>
      </c>
      <c r="L253" s="14">
        <v>9.3367727862199293E-5</v>
      </c>
      <c r="M253" s="1">
        <v>472</v>
      </c>
      <c r="N253" s="2">
        <v>-2.1965621749516928</v>
      </c>
      <c r="O253" s="2">
        <v>3.3252673744524066</v>
      </c>
    </row>
    <row r="254" spans="1:15" x14ac:dyDescent="0.2">
      <c r="A254" t="s">
        <v>262</v>
      </c>
      <c r="C254" s="14">
        <v>1.94317156561774E-3</v>
      </c>
      <c r="D254" s="14">
        <v>3.7602818913015799E-5</v>
      </c>
      <c r="E254" s="14">
        <v>5.3680262602402301E-2</v>
      </c>
      <c r="F254" s="14">
        <v>5.1204288163177202E-4</v>
      </c>
      <c r="G254" s="14">
        <v>0.28288879307750397</v>
      </c>
      <c r="H254" s="14">
        <v>7.3255642238852705E-5</v>
      </c>
      <c r="I254" s="14">
        <v>1.4671422965134999</v>
      </c>
      <c r="J254" s="14">
        <v>1.03970191367935E-4</v>
      </c>
      <c r="K254" s="14">
        <v>0.28293125952501702</v>
      </c>
      <c r="L254" s="14">
        <v>4.3266779230435401E-5</v>
      </c>
      <c r="M254" s="1">
        <v>76</v>
      </c>
      <c r="N254" s="2">
        <v>6.762812032263307</v>
      </c>
      <c r="O254" s="2">
        <v>1.5780795042525955</v>
      </c>
    </row>
    <row r="255" spans="1:15" x14ac:dyDescent="0.2">
      <c r="A255" t="s">
        <v>263</v>
      </c>
      <c r="C255" s="14">
        <v>2.2019467788602699E-3</v>
      </c>
      <c r="D255" s="14">
        <v>2.1144222704422699E-5</v>
      </c>
      <c r="E255" s="14">
        <v>6.6951078306847003E-2</v>
      </c>
      <c r="F255" s="14">
        <v>1.9601510673783401E-3</v>
      </c>
      <c r="G255" s="14">
        <v>0.28273099610090702</v>
      </c>
      <c r="H255" s="14">
        <v>5.3828715881308497E-5</v>
      </c>
      <c r="I255" s="14">
        <v>1.46716241703158</v>
      </c>
      <c r="J255" s="14">
        <v>7.7814803373906595E-5</v>
      </c>
      <c r="K255" s="14">
        <v>0.282773383180011</v>
      </c>
      <c r="L255" s="14">
        <v>5.3836724187055901E-5</v>
      </c>
      <c r="M255" s="1">
        <v>99</v>
      </c>
      <c r="N255" s="2">
        <v>1.6436878589267052</v>
      </c>
      <c r="O255" s="2">
        <v>1.9425439995660159</v>
      </c>
    </row>
    <row r="256" spans="1:15" x14ac:dyDescent="0.2">
      <c r="A256" t="s">
        <v>264</v>
      </c>
      <c r="C256" s="14">
        <v>2.5903371486460198E-3</v>
      </c>
      <c r="D256" s="14">
        <v>3.77860511510395E-5</v>
      </c>
      <c r="E256" s="14">
        <v>6.6868004706268802E-2</v>
      </c>
      <c r="F256" s="14">
        <v>5.3753947108316701E-4</v>
      </c>
      <c r="G256" s="14">
        <v>0.282756113150745</v>
      </c>
      <c r="H256" s="14">
        <v>6.2703747972604195E-5</v>
      </c>
      <c r="I256" s="14">
        <v>1.4672110036745301</v>
      </c>
      <c r="J256" s="14">
        <v>1.1147802035238799E-4</v>
      </c>
      <c r="K256" s="14">
        <v>0.28279845546401899</v>
      </c>
      <c r="L256" s="14">
        <v>6.2713136655445593E-5</v>
      </c>
      <c r="M256" s="1">
        <v>203</v>
      </c>
      <c r="N256" s="2">
        <v>4.6418521347347577</v>
      </c>
      <c r="O256" s="2">
        <v>2.2507266950209859</v>
      </c>
    </row>
    <row r="257" spans="1:15" x14ac:dyDescent="0.2">
      <c r="A257" t="s">
        <v>265</v>
      </c>
      <c r="C257" s="14">
        <v>2.58914155570239E-3</v>
      </c>
      <c r="D257" s="14">
        <v>4.3685682024256799E-5</v>
      </c>
      <c r="E257" s="14">
        <v>6.5842976279476301E-2</v>
      </c>
      <c r="F257" s="14">
        <v>5.6509020310757001E-4</v>
      </c>
      <c r="G257" s="14">
        <v>0.28283432301144801</v>
      </c>
      <c r="H257" s="14">
        <v>7.4685281508923696E-5</v>
      </c>
      <c r="I257" s="14">
        <v>1.46728924722794</v>
      </c>
      <c r="J257" s="14">
        <v>1.06462912387104E-4</v>
      </c>
      <c r="K257" s="14">
        <v>0.28287662700168698</v>
      </c>
      <c r="L257" s="14">
        <v>7.4696574845488204E-5</v>
      </c>
      <c r="M257" s="1">
        <v>80</v>
      </c>
      <c r="N257" s="2">
        <v>4.8801717437331522</v>
      </c>
      <c r="O257" s="2">
        <v>2.6698544010664604</v>
      </c>
    </row>
    <row r="258" spans="1:15" x14ac:dyDescent="0.2">
      <c r="A258" t="s">
        <v>266</v>
      </c>
      <c r="C258" s="14">
        <v>1.5910357188793701E-3</v>
      </c>
      <c r="D258" s="14">
        <v>1.4140151850276201E-5</v>
      </c>
      <c r="E258" s="14">
        <v>3.6326245836949801E-2</v>
      </c>
      <c r="F258" s="14">
        <v>2.3588873371449301E-4</v>
      </c>
      <c r="G258" s="14">
        <v>0.28279372351427101</v>
      </c>
      <c r="H258" s="14">
        <v>5.1442546798709399E-5</v>
      </c>
      <c r="I258" s="14">
        <v>1.4671765933518499</v>
      </c>
      <c r="J258" s="14">
        <v>7.7470586421759597E-5</v>
      </c>
      <c r="K258" s="14">
        <v>0.28283596641013697</v>
      </c>
      <c r="L258" s="14">
        <v>5.1450221428738E-5</v>
      </c>
      <c r="M258" s="1">
        <v>147</v>
      </c>
      <c r="N258" s="2">
        <v>4.9147138446630185</v>
      </c>
      <c r="O258" s="2">
        <v>1.8595460209147148</v>
      </c>
    </row>
    <row r="259" spans="1:15" x14ac:dyDescent="0.2">
      <c r="A259" t="s">
        <v>267</v>
      </c>
      <c r="C259" s="14">
        <v>2.70075769184311E-3</v>
      </c>
      <c r="D259" s="14">
        <v>1.41260274904735E-5</v>
      </c>
      <c r="E259" s="14">
        <v>8.2163135744451304E-2</v>
      </c>
      <c r="F259" s="14">
        <v>1.2352846412833701E-3</v>
      </c>
      <c r="G259" s="14">
        <v>0.28259743058764802</v>
      </c>
      <c r="H259" s="14">
        <v>5.6183956846316502E-5</v>
      </c>
      <c r="I259" s="14">
        <v>1.4672152916023999</v>
      </c>
      <c r="J259" s="14">
        <v>8.07093808058609E-5</v>
      </c>
      <c r="K259" s="14">
        <v>0.28263941090661998</v>
      </c>
      <c r="L259" s="14">
        <v>5.6192364602661803E-5</v>
      </c>
      <c r="M259" s="1">
        <v>243</v>
      </c>
      <c r="N259" s="2">
        <v>-0.17997333899977286</v>
      </c>
      <c r="O259" s="2">
        <v>2.0234218201848178</v>
      </c>
    </row>
    <row r="260" spans="1:15" x14ac:dyDescent="0.2">
      <c r="A260" t="s">
        <v>268</v>
      </c>
      <c r="B260" t="s">
        <v>38</v>
      </c>
      <c r="C260" s="14">
        <v>3.41667296492094E-3</v>
      </c>
      <c r="D260" s="14">
        <v>2.2602202863292799E-4</v>
      </c>
      <c r="E260" s="14">
        <v>8.3730046497383595E-2</v>
      </c>
      <c r="F260" s="14">
        <v>5.2095327406795596E-3</v>
      </c>
      <c r="G260" s="14">
        <v>0.28234854029678802</v>
      </c>
      <c r="H260" s="14">
        <v>1.3087113265663501E-4</v>
      </c>
      <c r="I260" s="14">
        <v>1.4663688760290501</v>
      </c>
      <c r="J260" s="14">
        <v>2.37712288928809E-4</v>
      </c>
      <c r="K260" s="14">
        <v>0.28239044023749499</v>
      </c>
      <c r="L260" s="14">
        <v>1.3089050244894201E-4</v>
      </c>
      <c r="M260" s="1">
        <v>1158</v>
      </c>
      <c r="N260" s="2">
        <v>9.3991899211750329</v>
      </c>
      <c r="O260" s="2">
        <v>4.6563194319424275</v>
      </c>
    </row>
    <row r="261" spans="1:15" x14ac:dyDescent="0.2">
      <c r="A261" t="s">
        <v>269</v>
      </c>
      <c r="C261" s="14">
        <v>4.2039694385829097E-3</v>
      </c>
      <c r="D261" s="14">
        <v>1.3278784943688001E-4</v>
      </c>
      <c r="E261" s="14">
        <v>0.10345993660231</v>
      </c>
      <c r="F261" s="14">
        <v>2.3551067504088202E-3</v>
      </c>
      <c r="G261" s="14">
        <v>0.282833562833681</v>
      </c>
      <c r="H261" s="14">
        <v>9.6054789198720506E-5</v>
      </c>
      <c r="I261" s="14">
        <v>1.4671077628478</v>
      </c>
      <c r="J261" s="14">
        <v>1.15014935159038E-4</v>
      </c>
      <c r="K261" s="14">
        <v>0.282875481511632</v>
      </c>
      <c r="L261" s="14">
        <v>4.6069048487717702E-5</v>
      </c>
      <c r="M261" s="1">
        <v>120</v>
      </c>
      <c r="N261" s="2">
        <v>5.532680447062134</v>
      </c>
      <c r="O261" s="2">
        <v>1.6739515695803853</v>
      </c>
    </row>
    <row r="262" spans="1:15" x14ac:dyDescent="0.2">
      <c r="A262" t="s">
        <v>270</v>
      </c>
      <c r="B262" t="s">
        <v>38</v>
      </c>
      <c r="C262" s="14">
        <v>4.6222831681553096E-3</v>
      </c>
      <c r="D262" s="14">
        <v>1.23247231620158E-4</v>
      </c>
      <c r="E262" s="14">
        <v>0.120072166895049</v>
      </c>
      <c r="F262" s="14">
        <v>3.3394320494285301E-3</v>
      </c>
      <c r="G262" s="14">
        <v>0.28277444345937403</v>
      </c>
      <c r="H262" s="14">
        <v>1.3549936468204801E-4</v>
      </c>
      <c r="I262" s="14">
        <v>1.4674296782259899</v>
      </c>
      <c r="J262" s="14">
        <v>2.5109113661661299E-4</v>
      </c>
      <c r="K262" s="14">
        <v>0.28281630651617801</v>
      </c>
      <c r="L262" s="14">
        <v>1.35519459042634E-4</v>
      </c>
      <c r="M262" s="1">
        <v>285</v>
      </c>
      <c r="N262" s="2">
        <v>6.578296792861221</v>
      </c>
      <c r="O262" s="2">
        <v>4.8099632655000564</v>
      </c>
    </row>
    <row r="263" spans="1:15" x14ac:dyDescent="0.2">
      <c r="A263" t="s">
        <v>271</v>
      </c>
      <c r="C263" s="14">
        <v>2.63799991680818E-3</v>
      </c>
      <c r="D263" s="14">
        <v>2.2082252725961401E-5</v>
      </c>
      <c r="E263" s="14">
        <v>7.3064831962155394E-2</v>
      </c>
      <c r="F263" s="14">
        <v>5.3491066277637197E-4</v>
      </c>
      <c r="G263" s="14">
        <v>0.28276047735227799</v>
      </c>
      <c r="H263" s="14">
        <v>6.4674492505123799E-5</v>
      </c>
      <c r="I263" s="14">
        <v>1.4671432979713701</v>
      </c>
      <c r="J263" s="14">
        <v>1.02339037118495E-4</v>
      </c>
      <c r="K263" s="14">
        <v>0.282802209427503</v>
      </c>
      <c r="L263" s="14">
        <v>6.4684096476886206E-5</v>
      </c>
      <c r="M263" s="1">
        <v>91</v>
      </c>
      <c r="N263" s="2">
        <v>2.4708441003919677</v>
      </c>
      <c r="O263" s="2">
        <v>2.3199266013416731</v>
      </c>
    </row>
    <row r="264" spans="1:15" x14ac:dyDescent="0.2">
      <c r="A264" t="s">
        <v>272</v>
      </c>
      <c r="B264" t="s">
        <v>38</v>
      </c>
      <c r="C264" s="14">
        <v>4.3273892467179196E-3</v>
      </c>
      <c r="D264" s="14">
        <v>1.4106269652319501E-4</v>
      </c>
      <c r="E264" s="14">
        <v>0.10964591056004901</v>
      </c>
      <c r="F264" s="14">
        <v>2.5720730421511799E-3</v>
      </c>
      <c r="G264" s="14">
        <v>0.28278330307885002</v>
      </c>
      <c r="H264" s="14">
        <v>1.3454866440785901E-4</v>
      </c>
      <c r="I264" s="14">
        <v>1.4673039617388699</v>
      </c>
      <c r="J264" s="14">
        <v>4.9530782237360905E-4</v>
      </c>
      <c r="K264" s="14">
        <v>0.28282499460731297</v>
      </c>
      <c r="L264" s="14">
        <v>1.3456860044456801E-4</v>
      </c>
      <c r="M264" s="1">
        <v>95</v>
      </c>
      <c r="N264" s="2">
        <v>3.2526281493608704</v>
      </c>
      <c r="O264" s="2">
        <v>4.7751780626508298</v>
      </c>
    </row>
    <row r="265" spans="1:15" x14ac:dyDescent="0.2">
      <c r="A265" t="s">
        <v>273</v>
      </c>
      <c r="C265" s="14">
        <v>1.60091976593995E-3</v>
      </c>
      <c r="D265" s="14">
        <v>5.2412483445235998E-5</v>
      </c>
      <c r="E265" s="14">
        <v>3.6027188140418602E-2</v>
      </c>
      <c r="F265" s="14">
        <v>1.08492970045651E-3</v>
      </c>
      <c r="G265" s="14">
        <v>0.28260077978394998</v>
      </c>
      <c r="H265" s="14">
        <v>4.6753573207554601E-5</v>
      </c>
      <c r="I265" s="14">
        <v>1.4672861455531401</v>
      </c>
      <c r="J265" s="14">
        <v>6.4265667926133898E-5</v>
      </c>
      <c r="K265" s="14">
        <v>0.28264238580867102</v>
      </c>
      <c r="L265" s="14">
        <v>4.6760514036785501E-5</v>
      </c>
      <c r="M265" s="1">
        <v>185</v>
      </c>
      <c r="N265" s="2">
        <v>-1.1285250933824431</v>
      </c>
      <c r="O265" s="2">
        <v>1.6971532824667399</v>
      </c>
    </row>
    <row r="266" spans="1:15" x14ac:dyDescent="0.2">
      <c r="A266" t="s">
        <v>274</v>
      </c>
      <c r="C266" s="14">
        <v>3.8009160058240102E-3</v>
      </c>
      <c r="D266" s="14">
        <v>1.8071720774803099E-4</v>
      </c>
      <c r="E266" s="14">
        <v>0.101722973625387</v>
      </c>
      <c r="F266" s="14">
        <v>3.1153708253546901E-3</v>
      </c>
      <c r="G266" s="14">
        <v>0.28283757451737501</v>
      </c>
      <c r="H266" s="14">
        <v>7.7987204346007696E-5</v>
      </c>
      <c r="I266" s="14">
        <v>1.46729075481975</v>
      </c>
      <c r="J266" s="14">
        <v>1.61377314929096E-4</v>
      </c>
      <c r="K266" s="14">
        <v>0.28287917043495697</v>
      </c>
      <c r="L266" s="14">
        <v>7.7998744537011004E-5</v>
      </c>
      <c r="M266" s="1">
        <v>77</v>
      </c>
      <c r="N266" s="2">
        <v>4.846916779512366</v>
      </c>
      <c r="O266" s="2">
        <v>2.7854906304076148</v>
      </c>
    </row>
    <row r="267" spans="1:15" x14ac:dyDescent="0.2">
      <c r="A267" t="s">
        <v>275</v>
      </c>
      <c r="C267" s="14">
        <v>3.1729511700390399E-3</v>
      </c>
      <c r="D267" s="14">
        <v>1.20949225546194E-4</v>
      </c>
      <c r="E267" s="14">
        <v>7.6746086419658799E-2</v>
      </c>
      <c r="F267" s="14">
        <v>1.9840027554161202E-3</v>
      </c>
      <c r="G267" s="14">
        <v>0.28265912233192703</v>
      </c>
      <c r="H267" s="14">
        <v>9.1829155899144998E-5</v>
      </c>
      <c r="I267" s="14">
        <v>1.46716408643602</v>
      </c>
      <c r="J267" s="14">
        <v>1.94606493555343E-4</v>
      </c>
      <c r="K267" s="14">
        <v>0.28270064233573899</v>
      </c>
      <c r="L267" s="14">
        <v>4.1842742704393398E-5</v>
      </c>
      <c r="M267" s="1">
        <v>104</v>
      </c>
      <c r="N267" s="2">
        <v>-0.89207361418829278</v>
      </c>
      <c r="O267" s="2">
        <v>1.5289156145358709</v>
      </c>
    </row>
    <row r="268" spans="1:15" x14ac:dyDescent="0.2">
      <c r="A268" t="s">
        <v>276</v>
      </c>
      <c r="C268" s="14">
        <v>1.6703905657586E-3</v>
      </c>
      <c r="D268" s="14">
        <v>4.66940728430016E-5</v>
      </c>
      <c r="E268" s="14">
        <v>4.0700286409291797E-2</v>
      </c>
      <c r="F268" s="14">
        <v>8.8782668333640502E-4</v>
      </c>
      <c r="G268" s="14">
        <v>0.28267019766023099</v>
      </c>
      <c r="H268" s="14">
        <v>6.9264165381490599E-5</v>
      </c>
      <c r="I268" s="14">
        <v>1.4670039148284599</v>
      </c>
      <c r="J268" s="14">
        <v>8.9564134783662799E-5</v>
      </c>
      <c r="K268" s="14">
        <v>0.28271166540620501</v>
      </c>
      <c r="L268" s="14">
        <v>4.9274367383068997E-5</v>
      </c>
      <c r="M268" s="1">
        <v>113</v>
      </c>
      <c r="N268" s="2">
        <v>-0.20873636593559472</v>
      </c>
      <c r="O268" s="2">
        <v>1.7845177860737915</v>
      </c>
    </row>
    <row r="269" spans="1:15" x14ac:dyDescent="0.2">
      <c r="A269" t="s">
        <v>277</v>
      </c>
      <c r="C269" s="14">
        <v>2.3516813410057202E-3</v>
      </c>
      <c r="D269" s="14">
        <v>7.2382405901643594E-5</v>
      </c>
      <c r="E269" s="14">
        <v>7.4501986292785996E-2</v>
      </c>
      <c r="F269" s="14">
        <v>4.6498082935375199E-3</v>
      </c>
      <c r="G269" s="14">
        <v>0.28246883636176201</v>
      </c>
      <c r="H269" s="14">
        <v>9.6908128063687504E-5</v>
      </c>
      <c r="I269" s="14">
        <v>1.46751063540011</v>
      </c>
      <c r="J269" s="14">
        <v>2.0720630707448401E-4</v>
      </c>
      <c r="K269" s="14">
        <v>0.282510045368492</v>
      </c>
      <c r="L269" s="14">
        <v>4.69223112959728E-5</v>
      </c>
      <c r="M269" s="1">
        <v>99</v>
      </c>
      <c r="N269" s="2">
        <v>-7.6804554454951903</v>
      </c>
      <c r="O269" s="2">
        <v>1.7034134755746353</v>
      </c>
    </row>
    <row r="270" spans="1:15" x14ac:dyDescent="0.2">
      <c r="A270" t="s">
        <v>278</v>
      </c>
      <c r="B270" t="s">
        <v>38</v>
      </c>
      <c r="C270" s="14">
        <v>2.1849490950538002E-3</v>
      </c>
      <c r="D270" s="14">
        <v>2.5692733955519801E-5</v>
      </c>
      <c r="E270" s="14">
        <v>4.8599405545371101E-2</v>
      </c>
      <c r="F270" s="14">
        <v>7.0845492298380903E-4</v>
      </c>
      <c r="G270" s="14">
        <v>0.28286100045210699</v>
      </c>
      <c r="H270" s="14">
        <v>1.15909991012969E-4</v>
      </c>
      <c r="I270" s="14">
        <v>1.4670455354246801</v>
      </c>
      <c r="J270" s="14">
        <v>1.8897559936701601E-4</v>
      </c>
      <c r="K270" s="14">
        <v>0.28290221536367199</v>
      </c>
      <c r="L270" s="14">
        <v>1.1592688565781599E-4</v>
      </c>
      <c r="M270" s="1">
        <v>120</v>
      </c>
      <c r="N270" s="2">
        <v>6.6384912122540047</v>
      </c>
      <c r="O270" s="2">
        <v>4.118408044073707</v>
      </c>
    </row>
    <row r="271" spans="1:15" x14ac:dyDescent="0.2">
      <c r="A271" t="s">
        <v>279</v>
      </c>
      <c r="B271" t="s">
        <v>38</v>
      </c>
      <c r="C271" s="14">
        <v>1.70644329712848E-3</v>
      </c>
      <c r="D271" s="14">
        <v>8.6893005940764302E-5</v>
      </c>
      <c r="E271" s="14">
        <v>4.4049220986293602E-2</v>
      </c>
      <c r="F271" s="14">
        <v>1.6594394335318599E-3</v>
      </c>
      <c r="G271" s="14">
        <v>0.28270945547367599</v>
      </c>
      <c r="H271" s="14">
        <v>1.10206050468858E-4</v>
      </c>
      <c r="I271" s="14">
        <v>1.46690678049385</v>
      </c>
      <c r="J271" s="14">
        <v>1.6709577657729401E-4</v>
      </c>
      <c r="K271" s="14">
        <v>0.28275059706286898</v>
      </c>
      <c r="L271" s="14">
        <v>1.10222213637893E-4</v>
      </c>
      <c r="M271" s="1">
        <v>77</v>
      </c>
      <c r="N271" s="2">
        <v>0.40602776469529123</v>
      </c>
      <c r="O271" s="2">
        <v>3.9173878585935618</v>
      </c>
    </row>
    <row r="272" spans="1:15" x14ac:dyDescent="0.2">
      <c r="A272" t="s">
        <v>280</v>
      </c>
      <c r="C272" s="14">
        <v>1.91071337432135E-3</v>
      </c>
      <c r="D272" s="14">
        <v>8.7393337539714707E-5</v>
      </c>
      <c r="E272" s="14">
        <v>5.7001734331838298E-2</v>
      </c>
      <c r="F272" s="14">
        <v>1.2231083239914401E-3</v>
      </c>
      <c r="G272" s="14">
        <v>0.28258706944913897</v>
      </c>
      <c r="H272" s="14">
        <v>6.4147753428314699E-5</v>
      </c>
      <c r="I272" s="14">
        <v>1.4673306693549999</v>
      </c>
      <c r="J272" s="14">
        <v>1.52640944068547E-4</v>
      </c>
      <c r="K272" s="14">
        <v>0.28262814207815501</v>
      </c>
      <c r="L272" s="14">
        <v>6.4157160549495698E-5</v>
      </c>
      <c r="M272" s="1">
        <v>97</v>
      </c>
      <c r="N272" s="2">
        <v>-3.5163944419741533</v>
      </c>
      <c r="O272" s="2">
        <v>2.3014953585489617</v>
      </c>
    </row>
    <row r="273" spans="1:15" x14ac:dyDescent="0.2">
      <c r="A273" t="s">
        <v>281</v>
      </c>
      <c r="C273" s="14">
        <v>1.41583479221624E-3</v>
      </c>
      <c r="D273" s="14">
        <v>2.3627439425821E-5</v>
      </c>
      <c r="E273" s="14">
        <v>3.9262497605295002E-2</v>
      </c>
      <c r="F273" s="14">
        <v>3.91843154924717E-4</v>
      </c>
      <c r="G273" s="14">
        <v>0.28279923037742899</v>
      </c>
      <c r="H273" s="14">
        <v>6.7260898009042307E-5</v>
      </c>
      <c r="I273" s="14">
        <v>1.4672479267087499</v>
      </c>
      <c r="J273" s="14">
        <v>1.21224402036007E-4</v>
      </c>
      <c r="K273" s="14">
        <v>0.28284028389081001</v>
      </c>
      <c r="L273" s="14">
        <v>6.7270678010596205E-5</v>
      </c>
      <c r="M273" s="1">
        <v>205</v>
      </c>
      <c r="N273" s="2">
        <v>6.3221684801760167</v>
      </c>
      <c r="O273" s="2">
        <v>2.4098360154427692</v>
      </c>
    </row>
    <row r="274" spans="1:15" x14ac:dyDescent="0.2">
      <c r="A274" t="s">
        <v>282</v>
      </c>
      <c r="B274" t="s">
        <v>38</v>
      </c>
      <c r="C274" s="14">
        <v>1.3497106114516301E-3</v>
      </c>
      <c r="D274" s="14">
        <v>2.8321175088175799E-5</v>
      </c>
      <c r="E274" s="14">
        <v>5.5111934100072403E-2</v>
      </c>
      <c r="F274" s="14">
        <v>1.74926339693896E-3</v>
      </c>
      <c r="G274" s="14">
        <v>0.28179161442851097</v>
      </c>
      <c r="H274" s="14">
        <v>1.6030427082508699E-3</v>
      </c>
      <c r="I274" s="14">
        <v>1.46736255408829</v>
      </c>
      <c r="J274" s="14">
        <v>1.5312205608192899E-3</v>
      </c>
      <c r="K274" s="14">
        <v>0.28183240162610201</v>
      </c>
      <c r="L274" s="14">
        <v>1.60327476104476E-3</v>
      </c>
      <c r="M274" s="1">
        <v>75</v>
      </c>
      <c r="N274" s="2">
        <v>-32.093617976548479</v>
      </c>
      <c r="O274" s="2">
        <v>56.706632621101392</v>
      </c>
    </row>
    <row r="275" spans="1:15" x14ac:dyDescent="0.2">
      <c r="A275" t="s">
        <v>283</v>
      </c>
      <c r="B275" t="s">
        <v>38</v>
      </c>
      <c r="C275" s="14">
        <v>1.91686440609087E-3</v>
      </c>
      <c r="D275" s="14">
        <v>8.9135430513126104E-5</v>
      </c>
      <c r="E275" s="14">
        <v>6.1108355817081898E-2</v>
      </c>
      <c r="F275" s="14">
        <v>2.47610440139738E-3</v>
      </c>
      <c r="G275" s="14">
        <v>0.28136236094890199</v>
      </c>
      <c r="H275" s="14">
        <v>2.0239755382505001E-3</v>
      </c>
      <c r="I275" s="14">
        <v>1.4591417161001801</v>
      </c>
      <c r="J275" s="14">
        <v>3.7105648283510201E-3</v>
      </c>
      <c r="K275" s="14">
        <v>0.28140303775903702</v>
      </c>
      <c r="L275" s="14">
        <v>2.0242681867980099E-3</v>
      </c>
      <c r="M275" s="1">
        <v>74</v>
      </c>
      <c r="N275" s="2">
        <v>-47.328502525000246</v>
      </c>
      <c r="O275" s="2">
        <v>71.596082306921943</v>
      </c>
    </row>
    <row r="276" spans="1:15" x14ac:dyDescent="0.2">
      <c r="A276" t="s">
        <v>284</v>
      </c>
      <c r="B276" t="s">
        <v>38</v>
      </c>
      <c r="C276" s="14">
        <v>2.08304263293577E-3</v>
      </c>
      <c r="D276" s="14">
        <v>5.5679294465848101E-5</v>
      </c>
      <c r="E276" s="14">
        <v>5.0744008187315899E-2</v>
      </c>
      <c r="F276" s="14">
        <v>1.3358851759684501E-3</v>
      </c>
      <c r="G276" s="14">
        <v>0.28291979095265801</v>
      </c>
      <c r="H276" s="14">
        <v>1.10918664593446E-4</v>
      </c>
      <c r="I276" s="14">
        <v>1.46695615660581</v>
      </c>
      <c r="J276" s="14">
        <v>1.7226816596438701E-4</v>
      </c>
      <c r="K276" s="14">
        <v>0.28296063746639799</v>
      </c>
      <c r="L276" s="14">
        <v>1.10934694655684E-4</v>
      </c>
      <c r="M276" s="1">
        <v>77</v>
      </c>
      <c r="N276" s="2">
        <v>7.8157006769967623</v>
      </c>
      <c r="O276" s="2">
        <v>3.9424909483282073</v>
      </c>
    </row>
    <row r="277" spans="1:15" x14ac:dyDescent="0.2">
      <c r="A277" t="s">
        <v>285</v>
      </c>
      <c r="C277" s="14">
        <v>1.49604412514681E-3</v>
      </c>
      <c r="D277" s="14">
        <v>1.48855767907857E-5</v>
      </c>
      <c r="E277" s="14">
        <v>3.6171213916303298E-2</v>
      </c>
      <c r="F277" s="14">
        <v>6.24341201115453E-4</v>
      </c>
      <c r="G277" s="14">
        <v>0.28249220265018599</v>
      </c>
      <c r="H277" s="14">
        <v>8.8139860475234906E-5</v>
      </c>
      <c r="I277" s="14">
        <v>1.46715605689771</v>
      </c>
      <c r="J277" s="14">
        <v>1.5117367312068999E-4</v>
      </c>
      <c r="K277" s="14">
        <v>0.28253293700973597</v>
      </c>
      <c r="L277" s="14">
        <v>8.8152632941614599E-5</v>
      </c>
      <c r="M277" s="1">
        <v>167</v>
      </c>
      <c r="N277" s="2">
        <v>-5.3703884031869746</v>
      </c>
      <c r="O277" s="2">
        <v>3.1415210616769533</v>
      </c>
    </row>
    <row r="278" spans="1:15" x14ac:dyDescent="0.2">
      <c r="A278" t="s">
        <v>286</v>
      </c>
      <c r="C278" s="14">
        <v>1.63255513012342E-3</v>
      </c>
      <c r="D278" s="14">
        <v>5.4801337761732502E-5</v>
      </c>
      <c r="E278" s="14">
        <v>4.51043105047291E-2</v>
      </c>
      <c r="F278" s="14">
        <v>6.6168947304085998E-4</v>
      </c>
      <c r="G278" s="14">
        <v>0.28292261847094002</v>
      </c>
      <c r="H278" s="14">
        <v>7.4116056506157101E-5</v>
      </c>
      <c r="I278" s="14">
        <v>1.4670858319932001</v>
      </c>
      <c r="J278" s="14">
        <v>1.0697343546936E-4</v>
      </c>
      <c r="K278" s="14">
        <v>0.28296336227171098</v>
      </c>
      <c r="L278" s="14">
        <v>7.4126724460816195E-5</v>
      </c>
      <c r="M278" s="1">
        <v>70</v>
      </c>
      <c r="N278" s="2">
        <v>7.7869071345244736</v>
      </c>
      <c r="O278" s="2">
        <v>2.649958624221382</v>
      </c>
    </row>
    <row r="279" spans="1:15" x14ac:dyDescent="0.2">
      <c r="A279" t="s">
        <v>287</v>
      </c>
      <c r="C279" s="14">
        <v>2.46998031497847E-3</v>
      </c>
      <c r="D279" s="14">
        <v>3.02161539534349E-5</v>
      </c>
      <c r="E279" s="14">
        <v>6.2398487704019498E-2</v>
      </c>
      <c r="F279" s="14">
        <v>5.7080284026981296E-4</v>
      </c>
      <c r="G279" s="14">
        <v>0.28283411756119797</v>
      </c>
      <c r="H279" s="14">
        <v>8.6476233362747302E-5</v>
      </c>
      <c r="I279" s="14">
        <v>1.4674647731686701</v>
      </c>
      <c r="J279" s="14">
        <v>1.6801244752428501E-4</v>
      </c>
      <c r="K279" s="14">
        <v>0.28287480117586</v>
      </c>
      <c r="L279" s="14">
        <v>8.6488743911136294E-5</v>
      </c>
      <c r="M279" s="1">
        <v>86</v>
      </c>
      <c r="N279" s="2">
        <v>4.9454889104837942</v>
      </c>
      <c r="O279" s="2">
        <v>3.0831532869276335</v>
      </c>
    </row>
    <row r="280" spans="1:15" x14ac:dyDescent="0.2">
      <c r="A280" t="s">
        <v>288</v>
      </c>
      <c r="C280" s="14">
        <v>1.65608416926421E-3</v>
      </c>
      <c r="D280" s="14">
        <v>2.9556430380572099E-5</v>
      </c>
      <c r="E280" s="14">
        <v>4.3501077517329401E-2</v>
      </c>
      <c r="F280" s="14">
        <v>7.4113305872357499E-4</v>
      </c>
      <c r="G280" s="14">
        <v>0.28293795943411598</v>
      </c>
      <c r="H280" s="14">
        <v>6.4314374681056507E-5</v>
      </c>
      <c r="I280" s="14">
        <v>1.4670471374318099</v>
      </c>
      <c r="J280" s="14">
        <v>1.06264483732667E-4</v>
      </c>
      <c r="K280" s="14">
        <v>0.28297860237530298</v>
      </c>
      <c r="L280" s="14">
        <v>6.4323742996700095E-5</v>
      </c>
      <c r="M280" s="1">
        <v>119</v>
      </c>
      <c r="N280" s="2">
        <v>9.361245761816301</v>
      </c>
      <c r="O280" s="2">
        <v>2.3072889029951518</v>
      </c>
    </row>
    <row r="281" spans="1:15" x14ac:dyDescent="0.2">
      <c r="A281" t="s">
        <v>289</v>
      </c>
      <c r="B281" t="s">
        <v>38</v>
      </c>
      <c r="C281" s="14">
        <v>2.2105676888481201E-3</v>
      </c>
      <c r="D281" s="14">
        <v>3.9291433611731902E-5</v>
      </c>
      <c r="E281" s="14">
        <v>5.3567324707873898E-2</v>
      </c>
      <c r="F281" s="14">
        <v>9.7119187602176895E-4</v>
      </c>
      <c r="G281" s="14">
        <v>0.282822473597237</v>
      </c>
      <c r="H281" s="14">
        <v>1.4802383070840501E-4</v>
      </c>
      <c r="I281" s="14">
        <v>1.4671425233828299</v>
      </c>
      <c r="J281" s="14">
        <v>2.3997270037552399E-4</v>
      </c>
      <c r="K281" s="14">
        <v>0.28286305607996298</v>
      </c>
      <c r="L281" s="14">
        <v>1.4804506415085799E-4</v>
      </c>
      <c r="M281" s="1">
        <v>73</v>
      </c>
      <c r="N281" s="2">
        <v>4.2748309535947833</v>
      </c>
      <c r="O281" s="2">
        <v>5.2502729312271708</v>
      </c>
    </row>
    <row r="282" spans="1:15" x14ac:dyDescent="0.2">
      <c r="A282" t="s">
        <v>290</v>
      </c>
      <c r="C282" s="14">
        <v>2.05955657694593E-3</v>
      </c>
      <c r="D282" s="14">
        <v>1.02234851553494E-5</v>
      </c>
      <c r="E282" s="14">
        <v>5.40633786754934E-2</v>
      </c>
      <c r="F282" s="14">
        <v>5.0773886328026399E-4</v>
      </c>
      <c r="G282" s="14">
        <v>0.28296180687167299</v>
      </c>
      <c r="H282" s="14">
        <v>5.5313392478320599E-5</v>
      </c>
      <c r="I282" s="14">
        <v>1.46721169711413</v>
      </c>
      <c r="J282" s="14">
        <v>7.8938681145327704E-5</v>
      </c>
      <c r="K282" s="14">
        <v>0.283002347763119</v>
      </c>
      <c r="L282" s="14">
        <v>5.5321347540625498E-5</v>
      </c>
      <c r="M282" s="1">
        <v>74</v>
      </c>
      <c r="N282" s="2">
        <v>9.2294993858078875</v>
      </c>
      <c r="O282" s="2">
        <v>1.9942691254722986</v>
      </c>
    </row>
    <row r="284" spans="1:15" x14ac:dyDescent="0.2">
      <c r="A284" s="3" t="s">
        <v>2</v>
      </c>
    </row>
    <row r="285" spans="1:15" x14ac:dyDescent="0.2">
      <c r="A285" t="s">
        <v>291</v>
      </c>
      <c r="C285" s="14">
        <v>1.57703576239725E-3</v>
      </c>
      <c r="D285" s="14">
        <v>1.7953081072885498E-5</v>
      </c>
      <c r="E285" s="14">
        <v>3.3188209481850098E-2</v>
      </c>
      <c r="F285" s="14">
        <v>3.1257970533121802E-4</v>
      </c>
      <c r="G285" s="14">
        <v>0.282926108682857</v>
      </c>
      <c r="H285" s="14">
        <v>4.9140072469764998E-5</v>
      </c>
      <c r="I285" s="14">
        <v>1.46713073103846</v>
      </c>
      <c r="J285" s="14">
        <v>8.7556681542018202E-5</v>
      </c>
      <c r="K285" s="14">
        <v>0.282955586097411</v>
      </c>
      <c r="L285" s="14">
        <v>4.9145078405517401E-5</v>
      </c>
      <c r="M285" s="2">
        <v>75</v>
      </c>
      <c r="N285" s="2">
        <v>7.6204020489906599</v>
      </c>
      <c r="O285" s="2">
        <v>1.7803368868718272</v>
      </c>
    </row>
    <row r="286" spans="1:15" x14ac:dyDescent="0.2">
      <c r="A286" t="s">
        <v>292</v>
      </c>
      <c r="C286" s="14">
        <v>2.7229934463916198E-3</v>
      </c>
      <c r="D286" s="14">
        <v>1.92767007986146E-5</v>
      </c>
      <c r="E286" s="14">
        <v>6.3628547612913394E-2</v>
      </c>
      <c r="F286" s="14">
        <v>3.8356275065466001E-4</v>
      </c>
      <c r="G286" s="14">
        <v>0.28286069687495802</v>
      </c>
      <c r="H286" s="14">
        <v>8.0684072591603995E-5</v>
      </c>
      <c r="I286" s="14">
        <v>1.46698881068519</v>
      </c>
      <c r="J286" s="14">
        <v>1.4196546288462199E-4</v>
      </c>
      <c r="K286" s="14">
        <v>0.28289024552069902</v>
      </c>
      <c r="L286" s="14">
        <v>8.0692548401128497E-5</v>
      </c>
      <c r="M286" s="2">
        <v>199</v>
      </c>
      <c r="N286" s="2">
        <v>7.7894719501746899</v>
      </c>
      <c r="O286" s="2">
        <v>2.8797053177498202</v>
      </c>
    </row>
    <row r="287" spans="1:15" x14ac:dyDescent="0.2">
      <c r="A287" t="s">
        <v>293</v>
      </c>
      <c r="C287" s="14">
        <v>1.63042573332367E-3</v>
      </c>
      <c r="D287" s="14">
        <v>6.6974579017797196E-5</v>
      </c>
      <c r="E287" s="14">
        <v>3.9614591086969499E-2</v>
      </c>
      <c r="F287" s="14">
        <v>1.33287093473473E-3</v>
      </c>
      <c r="G287" s="14">
        <v>0.282644023653215</v>
      </c>
      <c r="H287" s="14">
        <v>5.1840505742886899E-5</v>
      </c>
      <c r="I287" s="14">
        <v>1.46715614624052</v>
      </c>
      <c r="J287" s="14">
        <v>9.8673420402888102E-5</v>
      </c>
      <c r="K287" s="14">
        <v>0.28267361684609199</v>
      </c>
      <c r="L287" s="14">
        <v>5.18459029234121E-5</v>
      </c>
      <c r="M287" s="2">
        <v>87</v>
      </c>
      <c r="N287" s="2">
        <v>-2.1014048236018947</v>
      </c>
      <c r="O287" s="2">
        <v>1.8735486085775219</v>
      </c>
    </row>
    <row r="288" spans="1:15" x14ac:dyDescent="0.2">
      <c r="A288" t="s">
        <v>294</v>
      </c>
      <c r="C288" s="14">
        <v>1.5412643212940199E-3</v>
      </c>
      <c r="D288" s="14">
        <v>1.8466520621815701E-5</v>
      </c>
      <c r="E288" s="14">
        <v>4.0598513729080098E-2</v>
      </c>
      <c r="F288" s="14">
        <v>8.3334137529173099E-4</v>
      </c>
      <c r="G288" s="14">
        <v>0.282794522732082</v>
      </c>
      <c r="H288" s="14">
        <v>2.0285830100996499E-4</v>
      </c>
      <c r="I288" s="14">
        <v>1.46741444231857</v>
      </c>
      <c r="J288" s="14">
        <v>4.9692162367262504E-4</v>
      </c>
      <c r="K288" s="14">
        <v>0.28282420489649901</v>
      </c>
      <c r="L288" s="14">
        <v>2.02879420940826E-4</v>
      </c>
      <c r="M288" s="2">
        <v>78</v>
      </c>
      <c r="N288" s="2">
        <v>3.0390452739719724</v>
      </c>
      <c r="O288" s="2">
        <v>7.1858856950967356</v>
      </c>
    </row>
    <row r="289" spans="1:15" x14ac:dyDescent="0.2">
      <c r="A289" t="s">
        <v>295</v>
      </c>
      <c r="C289" s="14">
        <v>1.42911471797439E-3</v>
      </c>
      <c r="D289" s="14">
        <v>2.6069117656568899E-5</v>
      </c>
      <c r="E289" s="14">
        <v>3.4294658485362402E-2</v>
      </c>
      <c r="F289" s="14">
        <v>6.0785389311763703E-4</v>
      </c>
      <c r="G289" s="14">
        <v>0.282299914559274</v>
      </c>
      <c r="H289" s="14">
        <v>5.7783459483518601E-5</v>
      </c>
      <c r="I289" s="14">
        <v>1.4671464709751201</v>
      </c>
      <c r="J289" s="14">
        <v>9.0866276237481003E-5</v>
      </c>
      <c r="K289" s="14">
        <v>0.28232963869123101</v>
      </c>
      <c r="L289" s="14">
        <v>5.7789415532610198E-5</v>
      </c>
      <c r="M289" s="2">
        <v>121</v>
      </c>
      <c r="N289" s="2">
        <v>-13.533451779600314</v>
      </c>
      <c r="O289" s="2">
        <v>2.0794680785978699</v>
      </c>
    </row>
    <row r="290" spans="1:15" x14ac:dyDescent="0.2">
      <c r="A290" t="s">
        <v>296</v>
      </c>
      <c r="C290" s="14">
        <v>7.9965870259593301E-4</v>
      </c>
      <c r="D290" s="14">
        <v>5.1660975723924402E-6</v>
      </c>
      <c r="E290" s="14">
        <v>2.4696777930224401E-2</v>
      </c>
      <c r="F290" s="14">
        <v>9.3749241805607601E-5</v>
      </c>
      <c r="G290" s="14">
        <v>0.28282326943189001</v>
      </c>
      <c r="H290" s="14">
        <v>4.39084873757264E-5</v>
      </c>
      <c r="I290" s="14">
        <v>1.4673058184599299</v>
      </c>
      <c r="J290" s="14">
        <v>6.6401967301391306E-5</v>
      </c>
      <c r="K290" s="14">
        <v>0.282853133543357</v>
      </c>
      <c r="L290" s="14">
        <v>4.3913189641111101E-5</v>
      </c>
      <c r="M290" s="2">
        <v>74</v>
      </c>
      <c r="N290" s="2">
        <v>4.0136429441295656</v>
      </c>
      <c r="O290" s="2">
        <v>1.600154091201853</v>
      </c>
    </row>
    <row r="291" spans="1:15" x14ac:dyDescent="0.2">
      <c r="A291" t="s">
        <v>297</v>
      </c>
      <c r="C291" s="14">
        <v>2.3598102973792202E-3</v>
      </c>
      <c r="D291" s="14">
        <v>4.5883838055538602E-5</v>
      </c>
      <c r="E291" s="14">
        <v>5.9209192725628301E-2</v>
      </c>
      <c r="F291" s="14">
        <v>1.2410401664303501E-3</v>
      </c>
      <c r="G291" s="14">
        <v>0.28302272243166199</v>
      </c>
      <c r="H291" s="14">
        <v>1.05054722197836E-4</v>
      </c>
      <c r="I291" s="14">
        <v>1.46733069084815</v>
      </c>
      <c r="J291" s="14">
        <v>1.84520011854897E-4</v>
      </c>
      <c r="K291" s="14">
        <v>0.28305281645070601</v>
      </c>
      <c r="L291" s="14">
        <v>1.05065799075004E-4</v>
      </c>
      <c r="M291" s="2">
        <v>182</v>
      </c>
      <c r="N291" s="2">
        <v>13.236227911526637</v>
      </c>
      <c r="O291" s="2">
        <v>3.736212548030704</v>
      </c>
    </row>
    <row r="292" spans="1:15" x14ac:dyDescent="0.2">
      <c r="A292" t="s">
        <v>298</v>
      </c>
      <c r="C292" s="14">
        <v>9.6503694558221199E-4</v>
      </c>
      <c r="D292" s="14">
        <v>2.95056363612714E-5</v>
      </c>
      <c r="E292" s="14">
        <v>2.2130301047273999E-2</v>
      </c>
      <c r="F292" s="14">
        <v>4.6130959449651302E-4</v>
      </c>
      <c r="G292" s="14">
        <v>0.28279520500230398</v>
      </c>
      <c r="H292" s="14">
        <v>5.1173088001789801E-5</v>
      </c>
      <c r="I292" s="14">
        <v>1.46710194258888</v>
      </c>
      <c r="J292" s="14">
        <v>1.03116652301729E-4</v>
      </c>
      <c r="K292" s="14">
        <v>0.282825366531472</v>
      </c>
      <c r="L292" s="14">
        <v>5.1178314394284E-5</v>
      </c>
      <c r="M292" s="2">
        <v>200</v>
      </c>
      <c r="N292" s="2">
        <v>5.7473175606038582</v>
      </c>
      <c r="O292" s="2">
        <v>1.8496748007099133</v>
      </c>
    </row>
    <row r="293" spans="1:15" x14ac:dyDescent="0.2">
      <c r="A293" t="s">
        <v>299</v>
      </c>
      <c r="C293" s="14">
        <v>7.79889779426804E-4</v>
      </c>
      <c r="D293" s="14">
        <v>6.0646046770233901E-5</v>
      </c>
      <c r="E293" s="14">
        <v>1.9413411072523E-2</v>
      </c>
      <c r="F293" s="14">
        <v>1.2122402912323001E-3</v>
      </c>
      <c r="G293" s="14">
        <v>0.28154930895988101</v>
      </c>
      <c r="H293" s="14">
        <v>4.1157340091376602E-5</v>
      </c>
      <c r="I293" s="14">
        <v>1.4672870166816201</v>
      </c>
      <c r="J293" s="14">
        <v>9.2628611981202606E-5</v>
      </c>
      <c r="K293" s="14">
        <v>0.281579422340696</v>
      </c>
      <c r="L293" s="14">
        <v>4.1161820964238703E-5</v>
      </c>
      <c r="M293" s="2">
        <v>1953</v>
      </c>
      <c r="N293" s="2">
        <v>0.46924354415561842</v>
      </c>
      <c r="O293" s="2">
        <v>1.5024562486146897</v>
      </c>
    </row>
    <row r="294" spans="1:15" x14ac:dyDescent="0.2">
      <c r="A294" t="s">
        <v>300</v>
      </c>
      <c r="C294" s="14">
        <v>7.5735668483162396E-4</v>
      </c>
      <c r="D294" s="14">
        <v>9.4929486943766798E-6</v>
      </c>
      <c r="E294" s="14">
        <v>2.1021144674102401E-2</v>
      </c>
      <c r="F294" s="14">
        <v>2.5767786976250002E-4</v>
      </c>
      <c r="G294" s="14">
        <v>0.28123375673185003</v>
      </c>
      <c r="H294" s="14">
        <v>4.4334381861601902E-5</v>
      </c>
      <c r="I294" s="14">
        <v>1.46726275382011</v>
      </c>
      <c r="J294" s="14">
        <v>7.4994246055463094E-5</v>
      </c>
      <c r="K294" s="14">
        <v>0.28126423382917798</v>
      </c>
      <c r="L294" s="14">
        <v>4.4339221471290001E-5</v>
      </c>
      <c r="M294" s="2">
        <v>2605</v>
      </c>
      <c r="N294" s="2">
        <v>4.127476284945895</v>
      </c>
      <c r="O294" s="2">
        <v>1.6167217328412773</v>
      </c>
    </row>
    <row r="295" spans="1:15" x14ac:dyDescent="0.2">
      <c r="A295" t="s">
        <v>301</v>
      </c>
      <c r="C295" s="14">
        <v>2.6749314322499001E-3</v>
      </c>
      <c r="D295" s="14">
        <v>1.0241013573722E-4</v>
      </c>
      <c r="E295" s="14">
        <v>6.0030752702186399E-2</v>
      </c>
      <c r="F295" s="14">
        <v>2.1904756841869999E-3</v>
      </c>
      <c r="G295" s="14">
        <v>0.28275404274855298</v>
      </c>
      <c r="H295" s="14">
        <v>6.8308181028622103E-5</v>
      </c>
      <c r="I295" s="14">
        <v>1.4670873146997301</v>
      </c>
      <c r="J295" s="14">
        <v>1.20190706460195E-4</v>
      </c>
      <c r="K295" s="14">
        <v>0.28278476057492802</v>
      </c>
      <c r="L295" s="14">
        <v>6.8315368634741194E-5</v>
      </c>
      <c r="M295" s="2">
        <v>162</v>
      </c>
      <c r="N295" s="2">
        <v>3.3053349546879374</v>
      </c>
      <c r="O295" s="2">
        <v>2.4464054774343054</v>
      </c>
    </row>
    <row r="296" spans="1:15" x14ac:dyDescent="0.2">
      <c r="A296" t="s">
        <v>302</v>
      </c>
      <c r="C296" s="14">
        <v>9.8244572000074997E-4</v>
      </c>
      <c r="D296" s="14">
        <v>8.9641442495354995E-6</v>
      </c>
      <c r="E296" s="14">
        <v>2.6876685862162301E-2</v>
      </c>
      <c r="F296" s="14">
        <v>1.3203948228443101E-4</v>
      </c>
      <c r="G296" s="14">
        <v>0.2828147286205</v>
      </c>
      <c r="H296" s="14">
        <v>4.4518859954622902E-5</v>
      </c>
      <c r="I296" s="14">
        <v>1.4674130578729101</v>
      </c>
      <c r="J296" s="14">
        <v>6.74521784358342E-5</v>
      </c>
      <c r="K296" s="14">
        <v>0.28284554654042998</v>
      </c>
      <c r="L296" s="14">
        <v>4.4523729051820501E-5</v>
      </c>
      <c r="M296" s="2">
        <v>74</v>
      </c>
      <c r="N296" s="2">
        <v>3.7363651399048341</v>
      </c>
      <c r="O296" s="2">
        <v>1.6211186608033836</v>
      </c>
    </row>
    <row r="297" spans="1:15" x14ac:dyDescent="0.2">
      <c r="A297" t="s">
        <v>303</v>
      </c>
      <c r="C297" s="14">
        <v>1.5735547092368199E-3</v>
      </c>
      <c r="D297" s="14">
        <v>5.1166960891814397E-5</v>
      </c>
      <c r="E297" s="14">
        <v>3.9350690068269002E-2</v>
      </c>
      <c r="F297" s="14">
        <v>9.8264282962771303E-4</v>
      </c>
      <c r="G297" s="14">
        <v>0.28254513296143002</v>
      </c>
      <c r="H297" s="14">
        <v>4.6306100765452697E-5</v>
      </c>
      <c r="I297" s="14">
        <v>1.46719734134658</v>
      </c>
      <c r="J297" s="14">
        <v>6.9212980554695804E-5</v>
      </c>
      <c r="K297" s="14">
        <v>0.282576001350204</v>
      </c>
      <c r="L297" s="14">
        <v>4.6311045644974302E-5</v>
      </c>
      <c r="M297" s="2">
        <v>197</v>
      </c>
      <c r="N297" s="2">
        <v>-3.2190063722941309</v>
      </c>
      <c r="O297" s="2">
        <v>1.6814384041622461</v>
      </c>
    </row>
    <row r="298" spans="1:15" x14ac:dyDescent="0.2">
      <c r="A298" t="s">
        <v>304</v>
      </c>
      <c r="C298" s="14">
        <v>1.5921708560011701E-3</v>
      </c>
      <c r="D298" s="14">
        <v>2.9516771097377099E-5</v>
      </c>
      <c r="E298" s="14">
        <v>3.9179695027905997E-2</v>
      </c>
      <c r="F298" s="14">
        <v>3.7796306736390101E-4</v>
      </c>
      <c r="G298" s="14">
        <v>0.28289864787944302</v>
      </c>
      <c r="H298" s="14">
        <v>6.3892771047950603E-5</v>
      </c>
      <c r="I298" s="14">
        <v>1.46707548651083</v>
      </c>
      <c r="J298" s="14">
        <v>8.8620537405828499E-5</v>
      </c>
      <c r="K298" s="14">
        <v>0.28292963795103199</v>
      </c>
      <c r="L298" s="14">
        <v>6.3899699641417005E-5</v>
      </c>
      <c r="M298" s="2">
        <v>72</v>
      </c>
      <c r="N298" s="2">
        <v>6.6383680300419572</v>
      </c>
      <c r="O298" s="2">
        <v>2.2926177704218023</v>
      </c>
    </row>
    <row r="299" spans="1:15" x14ac:dyDescent="0.2">
      <c r="A299" t="s">
        <v>305</v>
      </c>
      <c r="C299" s="14">
        <v>8.6547531499941695E-4</v>
      </c>
      <c r="D299" s="14">
        <v>3.14926675221744E-5</v>
      </c>
      <c r="E299" s="14">
        <v>2.47454745641402E-2</v>
      </c>
      <c r="F299" s="14">
        <v>1.1091431246148199E-3</v>
      </c>
      <c r="G299" s="14">
        <v>0.28269201237103497</v>
      </c>
      <c r="H299" s="14">
        <v>5.5280757984426303E-5</v>
      </c>
      <c r="I299" s="14">
        <v>1.4672933911470201</v>
      </c>
      <c r="J299" s="14">
        <v>9.7414035348670794E-5</v>
      </c>
      <c r="K299" s="14">
        <v>0.28272305817334498</v>
      </c>
      <c r="L299" s="14">
        <v>5.5286774654606499E-5</v>
      </c>
      <c r="M299" s="2">
        <v>213</v>
      </c>
      <c r="N299" s="2">
        <v>2.4232369864060468</v>
      </c>
      <c r="O299" s="2">
        <v>1.9920784244494021</v>
      </c>
    </row>
    <row r="300" spans="1:15" x14ac:dyDescent="0.2">
      <c r="A300" t="s">
        <v>306</v>
      </c>
      <c r="C300" s="14">
        <v>6.9161733745004995E-4</v>
      </c>
      <c r="D300" s="14">
        <v>1.39544670440046E-5</v>
      </c>
      <c r="E300" s="14">
        <v>1.98244016658457E-2</v>
      </c>
      <c r="F300" s="14">
        <v>3.5389404103443198E-4</v>
      </c>
      <c r="G300" s="14">
        <v>0.28292121582978802</v>
      </c>
      <c r="H300" s="14">
        <v>4.2963400993855303E-5</v>
      </c>
      <c r="I300" s="14">
        <v>1.4672343991803001</v>
      </c>
      <c r="J300" s="14">
        <v>6.7196969642684205E-5</v>
      </c>
      <c r="K300" s="14">
        <v>0.28295237592924</v>
      </c>
      <c r="L300" s="14">
        <v>4.2968113337918097E-5</v>
      </c>
      <c r="M300" s="2">
        <v>82</v>
      </c>
      <c r="N300" s="2">
        <v>7.7031995518232366</v>
      </c>
      <c r="O300" s="2">
        <v>1.5676815896047627</v>
      </c>
    </row>
    <row r="301" spans="1:15" x14ac:dyDescent="0.2">
      <c r="A301" t="s">
        <v>307</v>
      </c>
      <c r="C301" s="14">
        <v>8.9045907476264596E-4</v>
      </c>
      <c r="D301" s="14">
        <v>6.9807231665005299E-6</v>
      </c>
      <c r="E301" s="14">
        <v>2.5093480495008501E-2</v>
      </c>
      <c r="F301" s="14">
        <v>2.4693232067063198E-4</v>
      </c>
      <c r="G301" s="14">
        <v>0.282985668357493</v>
      </c>
      <c r="H301" s="14">
        <v>3.9133270111456998E-5</v>
      </c>
      <c r="I301" s="14">
        <v>1.4673635883601199</v>
      </c>
      <c r="J301" s="14">
        <v>6.4299249599183799E-5</v>
      </c>
      <c r="K301" s="14">
        <v>0.28301704883105699</v>
      </c>
      <c r="L301" s="14">
        <v>3.9137551184810299E-5</v>
      </c>
      <c r="M301" s="2">
        <v>89</v>
      </c>
      <c r="N301" s="2">
        <v>10.131434762070263</v>
      </c>
      <c r="O301" s="2">
        <v>1.4366657929889528</v>
      </c>
    </row>
    <row r="302" spans="1:15" x14ac:dyDescent="0.2">
      <c r="A302" t="s">
        <v>308</v>
      </c>
      <c r="C302" s="14">
        <v>1.2923134236128601E-3</v>
      </c>
      <c r="D302" s="14">
        <v>1.2981536660132E-5</v>
      </c>
      <c r="E302" s="14">
        <v>4.7866386903873702E-2</v>
      </c>
      <c r="F302" s="14">
        <v>3.16084933963386E-3</v>
      </c>
      <c r="G302" s="14">
        <v>0.28156027294999098</v>
      </c>
      <c r="H302" s="14">
        <v>5.6796778165972496E-4</v>
      </c>
      <c r="I302" s="14">
        <v>1.4647804749191999</v>
      </c>
      <c r="J302" s="14">
        <v>1.14586851642927E-3</v>
      </c>
      <c r="K302" s="14">
        <v>0.28159156588138401</v>
      </c>
      <c r="L302" s="14">
        <v>5.6803094477475198E-5</v>
      </c>
      <c r="M302" s="2">
        <v>183</v>
      </c>
      <c r="N302" s="2">
        <v>-38.308364873405694</v>
      </c>
      <c r="O302" s="2">
        <v>2.0446514554383297</v>
      </c>
    </row>
    <row r="303" spans="1:15" x14ac:dyDescent="0.2">
      <c r="A303" t="s">
        <v>309</v>
      </c>
      <c r="C303" s="14">
        <v>1.45111809250744E-3</v>
      </c>
      <c r="D303" s="14">
        <v>7.1434731121843103E-6</v>
      </c>
      <c r="E303" s="14">
        <v>4.23901865089895E-2</v>
      </c>
      <c r="F303" s="14">
        <v>2.7800379355755E-4</v>
      </c>
      <c r="G303" s="14">
        <v>0.28264834111144099</v>
      </c>
      <c r="H303" s="14">
        <v>4.7741924066501197E-5</v>
      </c>
      <c r="I303" s="14">
        <v>1.46740199117947</v>
      </c>
      <c r="J303" s="14">
        <v>7.7551798703984003E-5</v>
      </c>
      <c r="K303" s="14">
        <v>0.28267985013874602</v>
      </c>
      <c r="L303" s="14">
        <v>4.77470296997113E-5</v>
      </c>
      <c r="M303" s="2">
        <v>85</v>
      </c>
      <c r="N303" s="2">
        <v>-1.9131459919831448</v>
      </c>
      <c r="O303" s="2">
        <v>1.7319236203696542</v>
      </c>
    </row>
    <row r="304" spans="1:15" x14ac:dyDescent="0.2">
      <c r="A304" t="s">
        <v>310</v>
      </c>
      <c r="C304" s="14">
        <v>1.40962592320148E-3</v>
      </c>
      <c r="D304" s="14">
        <v>5.0803547708502699E-5</v>
      </c>
      <c r="E304" s="14">
        <v>4.0667009352984999E-2</v>
      </c>
      <c r="F304" s="14">
        <v>1.70381055199177E-3</v>
      </c>
      <c r="G304" s="14">
        <v>0.28297897679015699</v>
      </c>
      <c r="H304" s="14">
        <v>4.8027004795253E-5</v>
      </c>
      <c r="I304" s="14">
        <v>1.4673291157602399</v>
      </c>
      <c r="J304" s="14">
        <v>7.5423313003026695E-5</v>
      </c>
      <c r="K304" s="14">
        <v>0.28301091724622601</v>
      </c>
      <c r="L304" s="14">
        <v>4.8032540864141699E-5</v>
      </c>
      <c r="M304" s="2">
        <v>95</v>
      </c>
      <c r="N304" s="2">
        <v>10.011920171491722</v>
      </c>
      <c r="O304" s="2">
        <v>1.7417884349275305</v>
      </c>
    </row>
    <row r="305" spans="1:15" x14ac:dyDescent="0.2">
      <c r="A305" t="s">
        <v>311</v>
      </c>
      <c r="C305" s="14">
        <v>1.35243878980118E-3</v>
      </c>
      <c r="D305" s="14">
        <v>1.7174161095636199E-5</v>
      </c>
      <c r="E305" s="14">
        <v>4.0973414001260901E-2</v>
      </c>
      <c r="F305" s="14">
        <v>2.3895500721602501E-4</v>
      </c>
      <c r="G305" s="14">
        <v>0.282808111185752</v>
      </c>
      <c r="H305" s="14">
        <v>4.5577065148105099E-5</v>
      </c>
      <c r="I305" s="14">
        <v>1.46713470237675</v>
      </c>
      <c r="J305" s="14">
        <v>8.1644456630053803E-5</v>
      </c>
      <c r="K305" s="14">
        <v>0.28284011621564897</v>
      </c>
      <c r="L305" s="14">
        <v>4.55821271284786E-5</v>
      </c>
      <c r="M305" s="2">
        <v>83</v>
      </c>
      <c r="N305" s="2">
        <v>3.7182124745105112</v>
      </c>
      <c r="O305" s="2">
        <v>1.6574172900264377</v>
      </c>
    </row>
    <row r="306" spans="1:15" x14ac:dyDescent="0.2">
      <c r="A306" t="s">
        <v>312</v>
      </c>
      <c r="C306" s="14">
        <v>2.0243330019022201E-4</v>
      </c>
      <c r="D306" s="14">
        <v>8.4811077338088893E-6</v>
      </c>
      <c r="E306" s="14">
        <v>6.0486037513200397E-3</v>
      </c>
      <c r="F306" s="14">
        <v>2.2931770181044801E-4</v>
      </c>
      <c r="G306" s="14">
        <v>0.28193984576998399</v>
      </c>
      <c r="H306" s="14">
        <v>3.68840550110889E-5</v>
      </c>
      <c r="I306" s="14">
        <v>1.4672172066413101</v>
      </c>
      <c r="J306" s="14">
        <v>7.0796711354617305E-5</v>
      </c>
      <c r="K306" s="14">
        <v>0.28197183620845401</v>
      </c>
      <c r="L306" s="14">
        <v>3.6888011652224402E-5</v>
      </c>
      <c r="M306" s="2">
        <v>992</v>
      </c>
      <c r="N306" s="2">
        <v>-6.6932983825141825</v>
      </c>
      <c r="O306" s="2">
        <v>1.352175959642516</v>
      </c>
    </row>
    <row r="307" spans="1:15" x14ac:dyDescent="0.2">
      <c r="A307" t="s">
        <v>313</v>
      </c>
      <c r="C307" s="14">
        <v>1.4893437789156199E-3</v>
      </c>
      <c r="D307" s="14">
        <v>4.0047021033957499E-5</v>
      </c>
      <c r="E307" s="14">
        <v>3.7346453671000902E-2</v>
      </c>
      <c r="F307" s="14">
        <v>6.4415391616866498E-4</v>
      </c>
      <c r="G307" s="14">
        <v>0.28271765836493901</v>
      </c>
      <c r="H307" s="14">
        <v>4.0518617800177099E-5</v>
      </c>
      <c r="I307" s="14">
        <v>1.46727140784888</v>
      </c>
      <c r="J307" s="14">
        <v>7.2851064739681902E-5</v>
      </c>
      <c r="K307" s="14">
        <v>0.282749821693145</v>
      </c>
      <c r="L307" s="14">
        <v>4.0523145067751802E-5</v>
      </c>
      <c r="M307" s="2">
        <v>186</v>
      </c>
      <c r="N307" s="2">
        <v>2.7071902510941084</v>
      </c>
      <c r="O307" s="2">
        <v>1.4827989729976805</v>
      </c>
    </row>
    <row r="308" spans="1:15" x14ac:dyDescent="0.2">
      <c r="A308" t="s">
        <v>314</v>
      </c>
      <c r="C308" s="14">
        <v>1.4878696323978001E-3</v>
      </c>
      <c r="D308" s="14">
        <v>8.0940409393223794E-6</v>
      </c>
      <c r="E308" s="14">
        <v>4.6072747180100002E-2</v>
      </c>
      <c r="F308" s="14">
        <v>1.7173836838619099E-4</v>
      </c>
      <c r="G308" s="14">
        <v>0.282828472969892</v>
      </c>
      <c r="H308" s="14">
        <v>5.4181082994129E-5</v>
      </c>
      <c r="I308" s="14">
        <v>1.46722250922049</v>
      </c>
      <c r="J308" s="14">
        <v>8.1287238701200295E-5</v>
      </c>
      <c r="K308" s="14">
        <v>0.28286073190646799</v>
      </c>
      <c r="L308" s="14">
        <v>5.4187257540203303E-5</v>
      </c>
      <c r="M308" s="2">
        <v>82</v>
      </c>
      <c r="N308" s="2">
        <v>4.4186943923120943</v>
      </c>
      <c r="O308" s="2">
        <v>1.9547563331556526</v>
      </c>
    </row>
    <row r="309" spans="1:15" x14ac:dyDescent="0.2">
      <c r="A309" t="s">
        <v>315</v>
      </c>
      <c r="C309" s="14">
        <v>1.52767840542267E-3</v>
      </c>
      <c r="D309" s="14">
        <v>1.3924367563627E-5</v>
      </c>
      <c r="E309" s="14">
        <v>5.0289256473346901E-2</v>
      </c>
      <c r="F309" s="14">
        <v>4.7636103412660298E-4</v>
      </c>
      <c r="G309" s="14">
        <v>0.28260625225904501</v>
      </c>
      <c r="H309" s="14">
        <v>4.4567089856234197E-5</v>
      </c>
      <c r="I309" s="14">
        <v>1.4673007305593</v>
      </c>
      <c r="J309" s="14">
        <v>7.6459386234738102E-5</v>
      </c>
      <c r="K309" s="14">
        <v>0.28263856834240902</v>
      </c>
      <c r="L309" s="14">
        <v>4.4572220573430498E-5</v>
      </c>
      <c r="M309" s="2">
        <v>110</v>
      </c>
      <c r="N309" s="2">
        <v>-2.8472767856220207</v>
      </c>
      <c r="O309" s="2">
        <v>1.6223669544080601</v>
      </c>
    </row>
    <row r="310" spans="1:15" x14ac:dyDescent="0.2">
      <c r="A310" t="s">
        <v>316</v>
      </c>
      <c r="C310" s="14">
        <v>8.0238347810855995E-4</v>
      </c>
      <c r="D310" s="14">
        <v>1.17443377619854E-5</v>
      </c>
      <c r="E310" s="14">
        <v>2.26659094491059E-2</v>
      </c>
      <c r="F310" s="14">
        <v>4.1810156909076598E-4</v>
      </c>
      <c r="G310" s="14">
        <v>0.28294272700016998</v>
      </c>
      <c r="H310" s="14">
        <v>3.9397434579904197E-5</v>
      </c>
      <c r="I310" s="14">
        <v>1.46732488921658</v>
      </c>
      <c r="J310" s="14">
        <v>6.7237807518349897E-5</v>
      </c>
      <c r="K310" s="14">
        <v>0.28297516474085399</v>
      </c>
      <c r="L310" s="14">
        <v>3.94019097564656E-5</v>
      </c>
      <c r="M310" s="2">
        <v>75</v>
      </c>
      <c r="N310" s="2">
        <v>8.3512594517788692</v>
      </c>
      <c r="O310" s="2">
        <v>1.4458279828171106</v>
      </c>
    </row>
    <row r="311" spans="1:15" x14ac:dyDescent="0.2">
      <c r="A311" t="s">
        <v>317</v>
      </c>
      <c r="C311" s="14">
        <v>2.3368026604134399E-3</v>
      </c>
      <c r="D311" s="14">
        <v>7.50101268609865E-6</v>
      </c>
      <c r="E311" s="14">
        <v>7.0789388805184303E-2</v>
      </c>
      <c r="F311" s="14">
        <v>4.32554107853996E-4</v>
      </c>
      <c r="G311" s="14">
        <v>0.282477871978418</v>
      </c>
      <c r="H311" s="14">
        <v>5.8304521218508501E-5</v>
      </c>
      <c r="I311" s="14">
        <v>1.4672555826757001</v>
      </c>
      <c r="J311" s="14">
        <v>7.7373689491164405E-5</v>
      </c>
      <c r="K311" s="14">
        <v>0.28251047041032001</v>
      </c>
      <c r="L311" s="14">
        <v>5.83112024680236E-5</v>
      </c>
      <c r="M311" s="2">
        <v>243</v>
      </c>
      <c r="N311" s="2">
        <v>-4.6835487499402548</v>
      </c>
      <c r="O311" s="2">
        <v>2.0970272010537321</v>
      </c>
    </row>
    <row r="312" spans="1:15" x14ac:dyDescent="0.2">
      <c r="A312" t="s">
        <v>318</v>
      </c>
      <c r="C312" s="14">
        <v>9.9781934901999308E-4</v>
      </c>
      <c r="D312" s="14">
        <v>6.4283870447384697E-6</v>
      </c>
      <c r="E312" s="14">
        <v>2.76152840401463E-2</v>
      </c>
      <c r="F312" s="14">
        <v>9.3649529701404102E-5</v>
      </c>
      <c r="G312" s="14">
        <v>0.28286880014113103</v>
      </c>
      <c r="H312" s="14">
        <v>4.0779982592106703E-5</v>
      </c>
      <c r="I312" s="14">
        <v>1.4673486184828799</v>
      </c>
      <c r="J312" s="14">
        <v>7.7658434052309402E-5</v>
      </c>
      <c r="K312" s="14">
        <v>0.28290152428077098</v>
      </c>
      <c r="L312" s="14">
        <v>4.0784534745096701E-5</v>
      </c>
      <c r="M312" s="2">
        <v>107</v>
      </c>
      <c r="N312" s="2">
        <v>6.4275550190574346</v>
      </c>
      <c r="O312" s="2">
        <v>1.4926352774618614</v>
      </c>
    </row>
    <row r="313" spans="1:15" x14ac:dyDescent="0.2">
      <c r="A313" t="s">
        <v>319</v>
      </c>
      <c r="C313" s="14">
        <v>7.5106528374370505E-4</v>
      </c>
      <c r="D313" s="14">
        <v>5.88550524144833E-6</v>
      </c>
      <c r="E313" s="14">
        <v>1.9802321269930499E-2</v>
      </c>
      <c r="F313" s="14">
        <v>1.64719393539576E-4</v>
      </c>
      <c r="G313" s="14">
        <v>0.28298675591364297</v>
      </c>
      <c r="H313" s="14">
        <v>4.2540531520648E-5</v>
      </c>
      <c r="I313" s="14">
        <v>1.4673521988512499</v>
      </c>
      <c r="J313" s="14">
        <v>6.4213245752691597E-5</v>
      </c>
      <c r="K313" s="14">
        <v>0.283019578101044</v>
      </c>
      <c r="L313" s="14">
        <v>4.2545446355392202E-5</v>
      </c>
      <c r="M313" s="2">
        <v>72</v>
      </c>
      <c r="N313" s="2">
        <v>9.8594057834309279</v>
      </c>
      <c r="O313" s="2">
        <v>1.5533218264071984</v>
      </c>
    </row>
    <row r="314" spans="1:15" x14ac:dyDescent="0.2">
      <c r="A314" t="s">
        <v>320</v>
      </c>
      <c r="C314" s="14">
        <v>8.9551567476255404E-4</v>
      </c>
      <c r="D314" s="14">
        <v>2.4633785146788302E-6</v>
      </c>
      <c r="E314" s="14">
        <v>2.2862709431002801E-2</v>
      </c>
      <c r="F314" s="14">
        <v>7.6113739985194696E-5</v>
      </c>
      <c r="G314" s="14">
        <v>0.282890766507298</v>
      </c>
      <c r="H314" s="14">
        <v>4.0780592778554303E-5</v>
      </c>
      <c r="I314" s="14">
        <v>1.46727846393701</v>
      </c>
      <c r="J314" s="14">
        <v>6.1165755683550201E-5</v>
      </c>
      <c r="K314" s="14">
        <v>0.28292397045343698</v>
      </c>
      <c r="L314" s="14">
        <v>4.0785336499998699E-5</v>
      </c>
      <c r="M314" s="2">
        <v>163</v>
      </c>
      <c r="N314" s="2">
        <v>8.4422835904571674</v>
      </c>
      <c r="O314" s="2">
        <v>1.4920663336198334</v>
      </c>
    </row>
    <row r="315" spans="1:15" x14ac:dyDescent="0.2">
      <c r="A315" t="s">
        <v>321</v>
      </c>
      <c r="C315" s="14">
        <v>1.1649899744329601E-3</v>
      </c>
      <c r="D315" s="14">
        <v>3.35710504541961E-5</v>
      </c>
      <c r="E315" s="14">
        <v>2.96661245720297E-2</v>
      </c>
      <c r="F315" s="14">
        <v>5.7193821789669095E-4</v>
      </c>
      <c r="G315" s="14">
        <v>0.282950937759256</v>
      </c>
      <c r="H315" s="14">
        <v>5.06253664157908E-5</v>
      </c>
      <c r="I315" s="14">
        <v>1.4672072714358</v>
      </c>
      <c r="J315" s="14">
        <v>7.3247605812424597E-5</v>
      </c>
      <c r="K315" s="14">
        <v>0.28298423124086203</v>
      </c>
      <c r="L315" s="14">
        <v>5.0631336302872198E-5</v>
      </c>
      <c r="M315" s="2">
        <v>74</v>
      </c>
      <c r="N315" s="2">
        <v>8.6324901358054671</v>
      </c>
      <c r="O315" s="2">
        <v>1.8317120775920273</v>
      </c>
    </row>
    <row r="316" spans="1:15" x14ac:dyDescent="0.2">
      <c r="A316" t="s">
        <v>322</v>
      </c>
      <c r="C316" s="14">
        <v>1.9626379116615901E-3</v>
      </c>
      <c r="D316" s="14">
        <v>6.1365059814454706E-5</v>
      </c>
      <c r="E316" s="14">
        <v>5.6178221167694803E-2</v>
      </c>
      <c r="F316" s="14">
        <v>1.5577669363683599E-3</v>
      </c>
      <c r="G316" s="14">
        <v>0.28291266541593202</v>
      </c>
      <c r="H316" s="14">
        <v>4.7300615575358697E-5</v>
      </c>
      <c r="I316" s="14">
        <v>1.4671832648323799</v>
      </c>
      <c r="J316" s="14">
        <v>7.2848462298531099E-5</v>
      </c>
      <c r="K316" s="14">
        <v>0.28294603886408698</v>
      </c>
      <c r="L316" s="14">
        <v>4.7306237716311402E-5</v>
      </c>
      <c r="M316" s="2">
        <v>76</v>
      </c>
      <c r="N316" s="2">
        <v>7.2845577932639616</v>
      </c>
      <c r="O316" s="2">
        <v>1.7168868688198826</v>
      </c>
    </row>
    <row r="317" spans="1:15" x14ac:dyDescent="0.2">
      <c r="A317" t="s">
        <v>323</v>
      </c>
      <c r="C317" s="14">
        <v>3.8249193865362899E-3</v>
      </c>
      <c r="D317" s="14">
        <v>2.4659503705584501E-5</v>
      </c>
      <c r="E317" s="14">
        <v>0.102389187352886</v>
      </c>
      <c r="F317" s="14">
        <v>7.0508123074528798E-4</v>
      </c>
      <c r="G317" s="14">
        <v>0.28306684929600201</v>
      </c>
      <c r="H317" s="14">
        <v>4.37838159558152E-5</v>
      </c>
      <c r="I317" s="14">
        <v>1.46734719948309</v>
      </c>
      <c r="J317" s="14">
        <v>6.1532021074794694E-5</v>
      </c>
      <c r="K317" s="14">
        <v>0.28310032421521097</v>
      </c>
      <c r="L317" s="14">
        <v>4.3789161100445501E-5</v>
      </c>
      <c r="M317" s="2">
        <v>175</v>
      </c>
      <c r="N317" s="2">
        <v>14.602136171739737</v>
      </c>
      <c r="O317" s="2">
        <v>1.5949713416087101</v>
      </c>
    </row>
    <row r="318" spans="1:15" x14ac:dyDescent="0.2">
      <c r="A318" t="s">
        <v>324</v>
      </c>
      <c r="C318" s="14">
        <v>1.6803982745719401E-3</v>
      </c>
      <c r="D318" s="14">
        <v>6.2993064857932906E-5</v>
      </c>
      <c r="E318" s="14">
        <v>4.0419156488757303E-2</v>
      </c>
      <c r="F318" s="14">
        <v>8.5644243614441899E-4</v>
      </c>
      <c r="G318" s="14">
        <v>0.28293155995013503</v>
      </c>
      <c r="H318" s="14">
        <v>5.0096733785316102E-5</v>
      </c>
      <c r="I318" s="14">
        <v>1.4671307877094699</v>
      </c>
      <c r="J318" s="14">
        <v>9.7311945101337499E-5</v>
      </c>
      <c r="K318" s="14">
        <v>0.28296509559371802</v>
      </c>
      <c r="L318" s="14">
        <v>5.0102502795003903E-5</v>
      </c>
      <c r="M318" s="2">
        <v>72</v>
      </c>
      <c r="N318" s="2">
        <v>7.8882438422538952</v>
      </c>
      <c r="O318" s="2">
        <v>1.8134413265889926</v>
      </c>
    </row>
    <row r="319" spans="1:15" x14ac:dyDescent="0.2">
      <c r="A319" t="s">
        <v>325</v>
      </c>
      <c r="C319" s="14">
        <v>7.4194873565710303E-4</v>
      </c>
      <c r="D319" s="14">
        <v>1.3081326962295199E-5</v>
      </c>
      <c r="E319" s="14">
        <v>2.10326523116365E-2</v>
      </c>
      <c r="F319" s="14">
        <v>2.1572406190346601E-4</v>
      </c>
      <c r="G319" s="14">
        <v>0.282865048641054</v>
      </c>
      <c r="H319" s="14">
        <v>4.7284506565492098E-5</v>
      </c>
      <c r="I319" s="14">
        <v>1.46722751367826</v>
      </c>
      <c r="J319" s="14">
        <v>7.23225882275332E-5</v>
      </c>
      <c r="K319" s="14">
        <v>0.28289866601380997</v>
      </c>
      <c r="L319" s="14">
        <v>4.7289876189130203E-5</v>
      </c>
      <c r="M319" s="2">
        <v>71</v>
      </c>
      <c r="N319" s="2">
        <v>5.5616574142685922</v>
      </c>
      <c r="O319" s="2">
        <v>1.7163544053112336</v>
      </c>
    </row>
    <row r="320" spans="1:15" x14ac:dyDescent="0.2">
      <c r="A320" t="s">
        <v>326</v>
      </c>
      <c r="C320" s="14">
        <v>1.2054973306305E-3</v>
      </c>
      <c r="D320" s="14">
        <v>2.5575212931924298E-5</v>
      </c>
      <c r="E320" s="14">
        <v>3.2302060269825898E-2</v>
      </c>
      <c r="F320" s="14">
        <v>4.7290415123629802E-4</v>
      </c>
      <c r="G320" s="14">
        <v>0.28281264584951399</v>
      </c>
      <c r="H320" s="14">
        <v>3.9547266064847901E-5</v>
      </c>
      <c r="I320" s="14">
        <v>1.4672248690987699</v>
      </c>
      <c r="J320" s="14">
        <v>7.1813833805120406E-5</v>
      </c>
      <c r="K320" s="14">
        <v>0.28284633983325302</v>
      </c>
      <c r="L320" s="14">
        <v>3.9551859176442998E-5</v>
      </c>
      <c r="M320" s="2">
        <v>144</v>
      </c>
      <c r="N320" s="2">
        <v>5.2547523691476759</v>
      </c>
      <c r="O320" s="2">
        <v>1.450099179009319</v>
      </c>
    </row>
    <row r="321" spans="1:15" x14ac:dyDescent="0.2">
      <c r="A321" t="s">
        <v>327</v>
      </c>
      <c r="C321" s="14">
        <v>1.0418483129489E-3</v>
      </c>
      <c r="D321" s="14">
        <v>9.5615634864426704E-6</v>
      </c>
      <c r="E321" s="14">
        <v>2.87482449172787E-2</v>
      </c>
      <c r="F321" s="14">
        <v>3.5241134033003597E-4</v>
      </c>
      <c r="G321" s="14">
        <v>0.28284809940584299</v>
      </c>
      <c r="H321" s="14">
        <v>4.6656828201443598E-5</v>
      </c>
      <c r="I321" s="14">
        <v>1.4673185837876199</v>
      </c>
      <c r="J321" s="14">
        <v>8.2310709147560203E-5</v>
      </c>
      <c r="K321" s="14">
        <v>0.28288200912542399</v>
      </c>
      <c r="L321" s="14">
        <v>4.66623811947396E-5</v>
      </c>
      <c r="M321" s="2">
        <v>123</v>
      </c>
      <c r="N321" s="2">
        <v>6.0791365920182177</v>
      </c>
      <c r="O321" s="2">
        <v>1.6942635071419312</v>
      </c>
    </row>
    <row r="322" spans="1:15" x14ac:dyDescent="0.2">
      <c r="A322" t="s">
        <v>328</v>
      </c>
      <c r="C322" s="14">
        <v>4.06375983298998E-4</v>
      </c>
      <c r="D322" s="14">
        <v>3.7731322299183602E-6</v>
      </c>
      <c r="E322" s="14">
        <v>1.46519622535562E-2</v>
      </c>
      <c r="F322" s="14">
        <v>2.4565334720838002E-4</v>
      </c>
      <c r="G322" s="14">
        <v>0.281323921413005</v>
      </c>
      <c r="H322" s="14">
        <v>4.4987130902929502E-5</v>
      </c>
      <c r="I322" s="14">
        <v>1.4672678711084099</v>
      </c>
      <c r="J322" s="14">
        <v>7.5121395557684495E-5</v>
      </c>
      <c r="K322" s="14">
        <v>0.28213577339461399</v>
      </c>
      <c r="L322" s="14">
        <v>4.4992463203417299E-5</v>
      </c>
      <c r="M322" s="2">
        <v>106</v>
      </c>
      <c r="N322" s="2">
        <v>-20.637872677093188</v>
      </c>
      <c r="O322" s="2">
        <v>1.6366989582499671</v>
      </c>
    </row>
    <row r="323" spans="1:15" x14ac:dyDescent="0.2">
      <c r="A323" t="s">
        <v>329</v>
      </c>
      <c r="C323" s="14">
        <v>5.4445018360148604E-4</v>
      </c>
      <c r="D323" s="14">
        <v>1.34727514473885E-5</v>
      </c>
      <c r="E323" s="14">
        <v>1.5025958495013699E-2</v>
      </c>
      <c r="F323" s="14">
        <v>5.18669498847644E-4</v>
      </c>
      <c r="G323" s="14">
        <v>0.28257441292614</v>
      </c>
      <c r="H323" s="14">
        <v>4.0039598271955903E-5</v>
      </c>
      <c r="I323" s="14">
        <v>1.4673420798311201</v>
      </c>
      <c r="J323" s="14">
        <v>6.8772787510454103E-5</v>
      </c>
      <c r="K323" s="14">
        <v>0.28260876481130598</v>
      </c>
      <c r="L323" s="14">
        <v>4.0044422290971199E-5</v>
      </c>
      <c r="M323" s="2">
        <v>172</v>
      </c>
      <c r="N323" s="2">
        <v>-2.4733276657455168</v>
      </c>
      <c r="O323" s="2">
        <v>1.4665339070482437</v>
      </c>
    </row>
    <row r="324" spans="1:15" x14ac:dyDescent="0.2">
      <c r="A324" t="s">
        <v>330</v>
      </c>
      <c r="C324" s="14">
        <v>9.5030842918221003E-4</v>
      </c>
      <c r="D324" s="14">
        <v>1.6395040225786699E-5</v>
      </c>
      <c r="E324" s="14">
        <v>2.3905514070044601E-2</v>
      </c>
      <c r="F324" s="14">
        <v>3.7655836826858098E-4</v>
      </c>
      <c r="G324" s="14">
        <v>0.28282358142521102</v>
      </c>
      <c r="H324" s="14">
        <v>3.9034882999606998E-5</v>
      </c>
      <c r="I324" s="14">
        <v>1.46712211677719</v>
      </c>
      <c r="J324" s="14">
        <v>8.3039954194315997E-5</v>
      </c>
      <c r="K324" s="14">
        <v>0.28285804966698003</v>
      </c>
      <c r="L324" s="14">
        <v>3.9039478354711199E-5</v>
      </c>
      <c r="M324" s="2">
        <v>183</v>
      </c>
      <c r="N324" s="2">
        <v>6.537365367700291</v>
      </c>
      <c r="O324" s="2">
        <v>1.4321854746463565</v>
      </c>
    </row>
    <row r="325" spans="1:15" x14ac:dyDescent="0.2">
      <c r="A325" t="s">
        <v>331</v>
      </c>
      <c r="C325" s="14">
        <v>1.6296819923188001E-3</v>
      </c>
      <c r="D325" s="14">
        <v>3.4518706616501501E-5</v>
      </c>
      <c r="E325" s="14">
        <v>4.8437037401786003E-2</v>
      </c>
      <c r="F325" s="14">
        <v>4.2691714281160501E-4</v>
      </c>
      <c r="G325" s="14">
        <v>0.28209502705349099</v>
      </c>
      <c r="H325" s="14">
        <v>3.7745815819961403E-5</v>
      </c>
      <c r="I325" s="14">
        <v>1.4673660788224401</v>
      </c>
      <c r="J325" s="14">
        <v>7.0166865084471294E-5</v>
      </c>
      <c r="K325" s="14">
        <v>0.28212962031097299</v>
      </c>
      <c r="L325" s="14">
        <v>3.77506038225277E-5</v>
      </c>
      <c r="M325" s="2">
        <v>371</v>
      </c>
      <c r="N325" s="2">
        <v>-15.330529337475637</v>
      </c>
      <c r="O325" s="2">
        <v>1.3859859109490131</v>
      </c>
    </row>
    <row r="326" spans="1:15" x14ac:dyDescent="0.2">
      <c r="A326" t="s">
        <v>332</v>
      </c>
      <c r="C326" s="14">
        <v>1.76180115376755E-3</v>
      </c>
      <c r="D326" s="14">
        <v>3.98531187572332E-5</v>
      </c>
      <c r="E326" s="14">
        <v>4.2709493989686403E-2</v>
      </c>
      <c r="F326" s="14">
        <v>6.8617524256859501E-4</v>
      </c>
      <c r="G326" s="14">
        <v>0.282514538062967</v>
      </c>
      <c r="H326" s="14">
        <v>7.0288262218911706E-5</v>
      </c>
      <c r="I326" s="14">
        <v>1.4670396166995801</v>
      </c>
      <c r="J326" s="14">
        <v>1.4719579074153199E-4</v>
      </c>
      <c r="K326" s="14">
        <v>0.28254925984892898</v>
      </c>
      <c r="L326" s="14">
        <v>7.0296732936522E-5</v>
      </c>
      <c r="M326" s="2">
        <v>136</v>
      </c>
      <c r="N326" s="2">
        <v>-5.4756510688561884</v>
      </c>
      <c r="O326" s="2">
        <v>2.5156742499715574</v>
      </c>
    </row>
    <row r="327" spans="1:15" x14ac:dyDescent="0.2">
      <c r="A327" t="s">
        <v>333</v>
      </c>
      <c r="C327" s="14">
        <v>1.6546414917482299E-3</v>
      </c>
      <c r="D327" s="14">
        <v>1.19953230606392E-5</v>
      </c>
      <c r="E327" s="14">
        <v>5.1033769375358903E-2</v>
      </c>
      <c r="F327" s="14">
        <v>2.05863066292648E-4</v>
      </c>
      <c r="G327" s="14">
        <v>0.28228121212195001</v>
      </c>
      <c r="H327" s="14">
        <v>3.5428663601456399E-5</v>
      </c>
      <c r="I327" s="14">
        <v>1.4673853168786899</v>
      </c>
      <c r="J327" s="14">
        <v>6.0837296383942901E-5</v>
      </c>
      <c r="K327" s="14">
        <v>0.28231599960433201</v>
      </c>
      <c r="L327" s="14">
        <v>3.54330982993532E-5</v>
      </c>
      <c r="M327" s="2">
        <v>1000</v>
      </c>
      <c r="N327" s="2">
        <v>4.7145487041048364</v>
      </c>
      <c r="O327" s="2">
        <v>1.3021606707193136</v>
      </c>
    </row>
    <row r="328" spans="1:15" x14ac:dyDescent="0.2">
      <c r="A328" t="s">
        <v>334</v>
      </c>
      <c r="C328" s="14">
        <v>1.2881361882536499E-3</v>
      </c>
      <c r="D328" s="14">
        <v>2.06086648727247E-5</v>
      </c>
      <c r="E328" s="14">
        <v>3.16444598167984E-2</v>
      </c>
      <c r="F328" s="14">
        <v>7.5825030193389696E-4</v>
      </c>
      <c r="G328" s="14">
        <v>0.28286327235568198</v>
      </c>
      <c r="H328" s="14">
        <v>4.9791139216845698E-5</v>
      </c>
      <c r="I328" s="14">
        <v>1.4670550532870601</v>
      </c>
      <c r="J328" s="14">
        <v>7.2654810797611206E-5</v>
      </c>
      <c r="K328" s="14">
        <v>0.28289821363184198</v>
      </c>
      <c r="L328" s="14">
        <v>4.9797212180644498E-5</v>
      </c>
      <c r="M328" s="2">
        <v>81</v>
      </c>
      <c r="N328" s="2">
        <v>5.7338266759804108</v>
      </c>
      <c r="O328" s="2">
        <v>1.8027985239756485</v>
      </c>
    </row>
    <row r="329" spans="1:15" x14ac:dyDescent="0.2">
      <c r="A329" t="s">
        <v>335</v>
      </c>
      <c r="C329" s="14">
        <v>1.3338534672705099E-3</v>
      </c>
      <c r="D329" s="14">
        <v>1.4294200418021199E-5</v>
      </c>
      <c r="E329" s="14">
        <v>3.4100824394204303E-2</v>
      </c>
      <c r="F329" s="14">
        <v>3.3719678216086402E-4</v>
      </c>
      <c r="G329" s="14">
        <v>0.28288219763928402</v>
      </c>
      <c r="H329" s="14">
        <v>5.6927776754062199E-5</v>
      </c>
      <c r="I329" s="14">
        <v>1.46709910110591</v>
      </c>
      <c r="J329" s="14">
        <v>8.1455275305896405E-5</v>
      </c>
      <c r="K329" s="14">
        <v>0.282917224132201</v>
      </c>
      <c r="L329" s="14">
        <v>5.69348326313267E-5</v>
      </c>
      <c r="M329" s="2">
        <v>185</v>
      </c>
      <c r="N329" s="2">
        <v>8.6271467067893219</v>
      </c>
      <c r="O329" s="2">
        <v>2.0495490183085896</v>
      </c>
    </row>
    <row r="330" spans="1:15" x14ac:dyDescent="0.2">
      <c r="A330" t="s">
        <v>336</v>
      </c>
      <c r="C330" s="14">
        <v>1.7470630874510001E-3</v>
      </c>
      <c r="D330" s="14">
        <v>3.8814373275159898E-5</v>
      </c>
      <c r="E330" s="14">
        <v>4.0994074812513201E-2</v>
      </c>
      <c r="F330" s="14">
        <v>6.1857421159361198E-4</v>
      </c>
      <c r="G330" s="14">
        <v>0.28264025969262602</v>
      </c>
      <c r="H330" s="14">
        <v>6.7624517883261301E-5</v>
      </c>
      <c r="I330" s="14">
        <v>1.4670298325597999</v>
      </c>
      <c r="J330" s="14">
        <v>1.12712157951514E-4</v>
      </c>
      <c r="K330" s="14">
        <v>0.28267533388609301</v>
      </c>
      <c r="L330" s="14">
        <v>6.7632780734804598E-5</v>
      </c>
      <c r="M330" s="2">
        <v>230</v>
      </c>
      <c r="N330" s="2">
        <v>0.9697012657851507</v>
      </c>
      <c r="O330" s="2">
        <v>2.4223139860874383</v>
      </c>
    </row>
    <row r="331" spans="1:15" x14ac:dyDescent="0.2">
      <c r="A331" t="s">
        <v>337</v>
      </c>
      <c r="C331" s="14">
        <v>5.63250346003352E-4</v>
      </c>
      <c r="D331" s="14">
        <v>4.5345912207893099E-6</v>
      </c>
      <c r="E331" s="14">
        <v>1.7629546886119202E-2</v>
      </c>
      <c r="F331" s="14">
        <v>1.14135042122101E-4</v>
      </c>
      <c r="G331" s="14">
        <v>0.28246522698940502</v>
      </c>
      <c r="H331" s="14">
        <v>4.2585830745303E-5</v>
      </c>
      <c r="I331" s="14">
        <v>1.46733076487752</v>
      </c>
      <c r="J331" s="14">
        <v>6.9130465249545904E-5</v>
      </c>
      <c r="K331" s="14">
        <v>0.28250049724656001</v>
      </c>
      <c r="L331" s="14">
        <v>4.2591043820964597E-5</v>
      </c>
      <c r="M331" s="2">
        <v>336</v>
      </c>
      <c r="N331" s="2">
        <v>-2.7110769045718754</v>
      </c>
      <c r="O331" s="2">
        <v>1.5522070728951922</v>
      </c>
    </row>
    <row r="332" spans="1:15" x14ac:dyDescent="0.2">
      <c r="A332" t="s">
        <v>338</v>
      </c>
      <c r="C332" s="14">
        <v>1.3574523550325601E-3</v>
      </c>
      <c r="D332" s="14">
        <v>4.1039006183481398E-5</v>
      </c>
      <c r="E332" s="14">
        <v>3.3890861860377701E-2</v>
      </c>
      <c r="F332" s="14">
        <v>5.25982513797022E-4</v>
      </c>
      <c r="G332" s="14">
        <v>0.28250575597750199</v>
      </c>
      <c r="H332" s="14">
        <v>9.5284663441982305E-5</v>
      </c>
      <c r="I332" s="14">
        <v>1.4671420531732799</v>
      </c>
      <c r="J332" s="14">
        <v>2.3679788794764999E-4</v>
      </c>
      <c r="K332" s="14">
        <v>0.28254110505533497</v>
      </c>
      <c r="L332" s="14">
        <v>9.52965272875328E-5</v>
      </c>
      <c r="M332" s="2">
        <v>81</v>
      </c>
      <c r="N332" s="2">
        <v>-6.9004264366385275</v>
      </c>
      <c r="O332" s="2">
        <v>3.3923638522767079</v>
      </c>
    </row>
    <row r="333" spans="1:15" x14ac:dyDescent="0.2">
      <c r="A333" t="s">
        <v>339</v>
      </c>
      <c r="C333" s="14">
        <v>1.1539080318193899E-3</v>
      </c>
      <c r="D333" s="14">
        <v>6.8388599523016897E-6</v>
      </c>
      <c r="E333" s="14">
        <v>3.5781918734852897E-2</v>
      </c>
      <c r="F333" s="14">
        <v>1.47463974161894E-4</v>
      </c>
      <c r="G333" s="14">
        <v>0.28269967311309102</v>
      </c>
      <c r="H333" s="14">
        <v>7.0037966979715898E-5</v>
      </c>
      <c r="I333" s="14">
        <v>1.4674664288080099</v>
      </c>
      <c r="J333" s="14">
        <v>1.59793103058481E-4</v>
      </c>
      <c r="K333" s="14">
        <v>0.28273543967702702</v>
      </c>
      <c r="L333" s="14">
        <v>7.0046711262992798E-5</v>
      </c>
      <c r="M333" s="2">
        <v>80</v>
      </c>
      <c r="N333" s="2">
        <v>-3.7584019837352801E-2</v>
      </c>
      <c r="O333" s="2">
        <v>2.507136331551258</v>
      </c>
    </row>
    <row r="334" spans="1:15" x14ac:dyDescent="0.2">
      <c r="A334" t="s">
        <v>340</v>
      </c>
      <c r="C334" s="14">
        <v>8.2228635839564203E-4</v>
      </c>
      <c r="D334" s="14">
        <v>5.1027154641850103E-6</v>
      </c>
      <c r="E334" s="14">
        <v>2.3031761315627401E-2</v>
      </c>
      <c r="F334" s="14">
        <v>2.08170091227881E-4</v>
      </c>
      <c r="G334" s="14">
        <v>0.28283144907262903</v>
      </c>
      <c r="H334" s="14">
        <v>4.1467636389997999E-5</v>
      </c>
      <c r="I334" s="14">
        <v>1.46726339334569</v>
      </c>
      <c r="J334" s="14">
        <v>6.6703224324457598E-5</v>
      </c>
      <c r="K334" s="14">
        <v>0.28286732820135502</v>
      </c>
      <c r="L334" s="14">
        <v>4.1472845995247298E-5</v>
      </c>
      <c r="M334" s="2">
        <v>129</v>
      </c>
      <c r="N334" s="2">
        <v>5.7079554085673401</v>
      </c>
      <c r="O334" s="2">
        <v>1.5159328333204165</v>
      </c>
    </row>
    <row r="335" spans="1:15" x14ac:dyDescent="0.2">
      <c r="A335" t="s">
        <v>341</v>
      </c>
      <c r="C335" s="14">
        <v>1.5402948123106901E-3</v>
      </c>
      <c r="D335" s="14">
        <v>9.4392816588692905E-5</v>
      </c>
      <c r="E335" s="14">
        <v>3.5930560409992103E-2</v>
      </c>
      <c r="F335" s="14">
        <v>1.8309835053044101E-3</v>
      </c>
      <c r="G335" s="14">
        <v>0.28280691493917298</v>
      </c>
      <c r="H335" s="14">
        <v>5.9402782256429098E-5</v>
      </c>
      <c r="I335" s="14">
        <v>1.4670790166107399</v>
      </c>
      <c r="J335" s="14">
        <v>9.21211083671736E-5</v>
      </c>
      <c r="K335" s="14">
        <v>0.28284287034070499</v>
      </c>
      <c r="L335" s="14">
        <v>5.9410256935499801E-5</v>
      </c>
      <c r="M335" s="2">
        <v>154</v>
      </c>
      <c r="N335" s="2">
        <v>5.3125802602564738</v>
      </c>
      <c r="O335" s="2">
        <v>2.1358277054833845</v>
      </c>
    </row>
    <row r="336" spans="1:15" x14ac:dyDescent="0.2">
      <c r="A336" t="s">
        <v>342</v>
      </c>
      <c r="C336" s="14">
        <v>2.4733371808817899E-3</v>
      </c>
      <c r="D336" s="14">
        <v>4.8568305747195302E-5</v>
      </c>
      <c r="E336" s="14">
        <v>6.7086043595310493E-2</v>
      </c>
      <c r="F336" s="14">
        <v>8.0829330608498903E-4</v>
      </c>
      <c r="G336" s="14">
        <v>0.282662965053114</v>
      </c>
      <c r="H336" s="14">
        <v>4.8013638673892902E-5</v>
      </c>
      <c r="I336" s="14">
        <v>1.46728556190538</v>
      </c>
      <c r="J336" s="14">
        <v>8.8914037512902801E-5</v>
      </c>
      <c r="K336" s="14">
        <v>0.282698986057345</v>
      </c>
      <c r="L336" s="14">
        <v>4.8019704802281698E-5</v>
      </c>
      <c r="M336" s="2">
        <v>183</v>
      </c>
      <c r="N336" s="2">
        <v>0.72577937974891005</v>
      </c>
      <c r="O336" s="2">
        <v>1.7405288244884087</v>
      </c>
    </row>
    <row r="337" spans="1:15" x14ac:dyDescent="0.2">
      <c r="A337" t="s">
        <v>343</v>
      </c>
      <c r="C337" s="14">
        <v>1.13781198615755E-3</v>
      </c>
      <c r="D337" s="14">
        <v>7.3745880410326402E-6</v>
      </c>
      <c r="E337" s="14">
        <v>3.4149067247805101E-2</v>
      </c>
      <c r="F337" s="14">
        <v>1.4971366317049101E-4</v>
      </c>
      <c r="G337" s="14">
        <v>0.28238049936030102</v>
      </c>
      <c r="H337" s="14">
        <v>4.41338690038188E-5</v>
      </c>
      <c r="I337" s="14">
        <v>1.46726867123307</v>
      </c>
      <c r="J337" s="14">
        <v>6.8126607632522794E-5</v>
      </c>
      <c r="K337" s="14">
        <v>0.28241656843606799</v>
      </c>
      <c r="L337" s="14">
        <v>4.4139587189132101E-5</v>
      </c>
      <c r="M337" s="2">
        <v>93</v>
      </c>
      <c r="N337" s="2">
        <v>-11.036038724452023</v>
      </c>
      <c r="O337" s="2">
        <v>1.6075960437643109</v>
      </c>
    </row>
    <row r="338" spans="1:15" x14ac:dyDescent="0.2">
      <c r="A338" t="s">
        <v>344</v>
      </c>
      <c r="C338" s="14">
        <v>9.6050447908460905E-4</v>
      </c>
      <c r="D338" s="14">
        <v>8.9576460335842105E-6</v>
      </c>
      <c r="E338" s="14">
        <v>2.4129248305073899E-2</v>
      </c>
      <c r="F338" s="14">
        <v>1.7899551323855801E-4</v>
      </c>
      <c r="G338" s="14">
        <v>0.28300441877458699</v>
      </c>
      <c r="H338" s="14">
        <v>3.92629028270565E-5</v>
      </c>
      <c r="I338" s="14">
        <v>1.4672874356501799</v>
      </c>
      <c r="J338" s="14">
        <v>6.9904073540125202E-5</v>
      </c>
      <c r="K338" s="14">
        <v>0.28304065385382898</v>
      </c>
      <c r="L338" s="14">
        <v>3.9267956929973401E-5</v>
      </c>
      <c r="M338" s="2">
        <v>181</v>
      </c>
      <c r="N338" s="2">
        <v>12.952787947955512</v>
      </c>
      <c r="O338" s="2">
        <v>1.440067065809407</v>
      </c>
    </row>
    <row r="339" spans="1:15" x14ac:dyDescent="0.2">
      <c r="A339" t="s">
        <v>345</v>
      </c>
      <c r="C339" s="14">
        <v>6.9585720024773205E-4</v>
      </c>
      <c r="D339" s="14">
        <v>1.39948229706337E-5</v>
      </c>
      <c r="E339" s="14">
        <v>1.8413533009484898E-2</v>
      </c>
      <c r="F339" s="14">
        <v>4.6265535126492E-4</v>
      </c>
      <c r="G339" s="14">
        <v>0.28301694212628098</v>
      </c>
      <c r="H339" s="14">
        <v>3.7605014770777297E-5</v>
      </c>
      <c r="I339" s="14">
        <v>1.4672511037759799</v>
      </c>
      <c r="J339" s="14">
        <v>6.7037653701004096E-5</v>
      </c>
      <c r="K339" s="14">
        <v>0.28305326390633001</v>
      </c>
      <c r="L339" s="14">
        <v>3.76099175792368E-5</v>
      </c>
      <c r="M339" s="2">
        <v>81</v>
      </c>
      <c r="N339" s="2">
        <v>11.249490002358518</v>
      </c>
      <c r="O339" s="2">
        <v>1.3847952981866636</v>
      </c>
    </row>
    <row r="340" spans="1:15" x14ac:dyDescent="0.2">
      <c r="A340" t="s">
        <v>346</v>
      </c>
      <c r="C340" s="14">
        <v>1.4383063636790401E-3</v>
      </c>
      <c r="D340" s="14">
        <v>2.4799951523174602E-5</v>
      </c>
      <c r="E340" s="14">
        <v>4.0047383232440802E-2</v>
      </c>
      <c r="F340" s="14">
        <v>8.46340766758769E-4</v>
      </c>
      <c r="G340" s="14">
        <v>0.28300172215575298</v>
      </c>
      <c r="H340" s="14">
        <v>4.0389065534798599E-5</v>
      </c>
      <c r="I340" s="14">
        <v>1.46727132454025</v>
      </c>
      <c r="J340" s="14">
        <v>6.4129799683568397E-5</v>
      </c>
      <c r="K340" s="14">
        <v>0.28303812753466201</v>
      </c>
      <c r="L340" s="14">
        <v>4.0394386610154697E-5</v>
      </c>
      <c r="M340" s="2">
        <v>73</v>
      </c>
      <c r="N340" s="2">
        <v>10.504059533341735</v>
      </c>
      <c r="O340" s="2">
        <v>1.4797346791481003</v>
      </c>
    </row>
    <row r="341" spans="1:15" x14ac:dyDescent="0.2">
      <c r="A341" t="s">
        <v>347</v>
      </c>
      <c r="C341" s="14">
        <v>1.25001902144673E-3</v>
      </c>
      <c r="D341" s="14">
        <v>1.20541564581648E-5</v>
      </c>
      <c r="E341" s="14">
        <v>3.24827207302614E-2</v>
      </c>
      <c r="F341" s="14">
        <v>3.30478603236456E-4</v>
      </c>
      <c r="G341" s="14">
        <v>0.28294637836185998</v>
      </c>
      <c r="H341" s="14">
        <v>5.0428766965118598E-5</v>
      </c>
      <c r="I341" s="14">
        <v>1.4672316213777401</v>
      </c>
      <c r="J341" s="14">
        <v>7.1760372586448297E-5</v>
      </c>
      <c r="K341" s="14">
        <v>0.282982988014438</v>
      </c>
      <c r="L341" s="14">
        <v>5.0435341758524598E-5</v>
      </c>
      <c r="M341" s="2">
        <v>162</v>
      </c>
      <c r="N341" s="2">
        <v>10.470375276037778</v>
      </c>
      <c r="O341" s="2">
        <v>1.8242639472085216</v>
      </c>
    </row>
    <row r="342" spans="1:15" x14ac:dyDescent="0.2">
      <c r="A342" t="s">
        <v>348</v>
      </c>
      <c r="C342" s="14">
        <v>1.0894055118176899E-3</v>
      </c>
      <c r="D342" s="14">
        <v>2.9022364579271402E-6</v>
      </c>
      <c r="E342" s="14">
        <v>2.9718339709494199E-2</v>
      </c>
      <c r="F342" s="14">
        <v>1.17113674696846E-4</v>
      </c>
      <c r="G342" s="14">
        <v>0.28248530781533399</v>
      </c>
      <c r="H342" s="14">
        <v>3.9840630371367902E-5</v>
      </c>
      <c r="I342" s="14">
        <v>1.46725056621488</v>
      </c>
      <c r="J342" s="14">
        <v>6.7459061597466107E-5</v>
      </c>
      <c r="K342" s="14">
        <v>0.28252194145458098</v>
      </c>
      <c r="L342" s="14">
        <v>3.9845723518363198E-5</v>
      </c>
      <c r="M342" s="2">
        <v>105</v>
      </c>
      <c r="N342" s="2">
        <v>-7.0481235555184609</v>
      </c>
      <c r="O342" s="2">
        <v>1.4604542922495023</v>
      </c>
    </row>
    <row r="343" spans="1:15" x14ac:dyDescent="0.2">
      <c r="A343" t="s">
        <v>349</v>
      </c>
      <c r="C343" s="14">
        <v>4.9468231238773296E-4</v>
      </c>
      <c r="D343" s="14">
        <v>3.6116928977401599E-6</v>
      </c>
      <c r="E343" s="14">
        <v>1.42621116385016E-2</v>
      </c>
      <c r="F343" s="14">
        <v>8.7170540171830206E-5</v>
      </c>
      <c r="G343" s="14">
        <v>0.282833103863109</v>
      </c>
      <c r="H343" s="14">
        <v>4.15166998341144E-5</v>
      </c>
      <c r="I343" s="14">
        <v>1.4671597770882501</v>
      </c>
      <c r="J343" s="14">
        <v>7.2197714088113903E-5</v>
      </c>
      <c r="K343" s="14">
        <v>0.282870172065946</v>
      </c>
      <c r="L343" s="14">
        <v>4.1522135951176498E-5</v>
      </c>
      <c r="M343" s="2">
        <v>70</v>
      </c>
      <c r="N343" s="2">
        <v>4.5435809689871114</v>
      </c>
      <c r="O343" s="2">
        <v>1.5182586418639901</v>
      </c>
    </row>
    <row r="344" spans="1:15" x14ac:dyDescent="0.2">
      <c r="A344" t="s">
        <v>350</v>
      </c>
      <c r="C344" s="14">
        <v>8.88415038159514E-4</v>
      </c>
      <c r="D344" s="14">
        <v>2.0241657135430901E-5</v>
      </c>
      <c r="E344" s="14">
        <v>2.4790506456381999E-2</v>
      </c>
      <c r="F344" s="14">
        <v>7.7722595906744697E-4</v>
      </c>
      <c r="G344" s="14">
        <v>0.28296791201117499</v>
      </c>
      <c r="H344" s="14">
        <v>3.9075396908348101E-5</v>
      </c>
      <c r="I344" s="14">
        <v>1.46731891950563</v>
      </c>
      <c r="J344" s="14">
        <v>6.6516858206509694E-5</v>
      </c>
      <c r="K344" s="14">
        <v>0.28300508298666499</v>
      </c>
      <c r="L344" s="14">
        <v>3.90804705941662E-5</v>
      </c>
      <c r="M344" s="2">
        <v>75</v>
      </c>
      <c r="N344" s="2">
        <v>9.4051575593052306</v>
      </c>
      <c r="O344" s="2">
        <v>1.4348839944715881</v>
      </c>
    </row>
    <row r="345" spans="1:15" x14ac:dyDescent="0.2">
      <c r="A345" t="s">
        <v>351</v>
      </c>
      <c r="C345" s="14">
        <v>1.7241054204815199E-3</v>
      </c>
      <c r="D345" s="14">
        <v>4.0466438744856101E-5</v>
      </c>
      <c r="E345" s="14">
        <v>3.9581547532268301E-2</v>
      </c>
      <c r="F345" s="14">
        <v>6.0866627957137398E-4</v>
      </c>
      <c r="G345" s="14">
        <v>0.28285621506952802</v>
      </c>
      <c r="H345" s="14">
        <v>4.1046725496136901E-5</v>
      </c>
      <c r="I345" s="14">
        <v>1.4671401180590899</v>
      </c>
      <c r="J345" s="14">
        <v>6.9496648841076502E-5</v>
      </c>
      <c r="K345" s="14">
        <v>0.28289345228377999</v>
      </c>
      <c r="L345" s="14">
        <v>4.1052058038190498E-5</v>
      </c>
      <c r="M345" s="2">
        <v>167</v>
      </c>
      <c r="N345" s="2">
        <v>7.3578908651289714</v>
      </c>
      <c r="O345" s="2">
        <v>1.5011396918276987</v>
      </c>
    </row>
    <row r="346" spans="1:15" x14ac:dyDescent="0.2">
      <c r="A346" t="s">
        <v>352</v>
      </c>
      <c r="C346" s="14">
        <v>1.36251037826464E-3</v>
      </c>
      <c r="D346" s="14">
        <v>8.50635196497632E-6</v>
      </c>
      <c r="E346" s="14">
        <v>3.9287187049723497E-2</v>
      </c>
      <c r="F346" s="14">
        <v>2.5409218075292601E-4</v>
      </c>
      <c r="G346" s="14">
        <v>0.28275678157204798</v>
      </c>
      <c r="H346" s="14">
        <v>4.4950079655405801E-5</v>
      </c>
      <c r="I346" s="14">
        <v>1.4673216155740201</v>
      </c>
      <c r="J346" s="14">
        <v>6.9894289833732798E-5</v>
      </c>
      <c r="K346" s="14">
        <v>0.28279409036699898</v>
      </c>
      <c r="L346" s="14">
        <v>4.49560556175655E-5</v>
      </c>
      <c r="M346" s="2">
        <v>105</v>
      </c>
      <c r="N346" s="2">
        <v>2.5590461502288608</v>
      </c>
      <c r="O346" s="2">
        <v>1.6356607363685174</v>
      </c>
    </row>
    <row r="347" spans="1:15" x14ac:dyDescent="0.2">
      <c r="A347" t="s">
        <v>353</v>
      </c>
      <c r="C347" s="14">
        <v>1.13266008848839E-3</v>
      </c>
      <c r="D347" s="14">
        <v>1.6001585211268399E-5</v>
      </c>
      <c r="E347" s="14">
        <v>3.0417586047074299E-2</v>
      </c>
      <c r="F347" s="14">
        <v>4.3577723002900798E-4</v>
      </c>
      <c r="G347" s="14">
        <v>0.28232416916806502</v>
      </c>
      <c r="H347" s="14">
        <v>4.6594997655439003E-5</v>
      </c>
      <c r="I347" s="14">
        <v>1.4671280929464501</v>
      </c>
      <c r="J347" s="14">
        <v>7.4562134800504399E-5</v>
      </c>
      <c r="K347" s="14">
        <v>0.28236150551598999</v>
      </c>
      <c r="L347" s="14">
        <v>4.6601097319135901E-5</v>
      </c>
      <c r="M347" s="2">
        <v>744</v>
      </c>
      <c r="N347" s="2">
        <v>1.0852846928084963</v>
      </c>
      <c r="O347" s="2">
        <v>1.6880163704830062</v>
      </c>
    </row>
    <row r="348" spans="1:15" x14ac:dyDescent="0.2">
      <c r="A348" t="s">
        <v>354</v>
      </c>
      <c r="C348" s="14">
        <v>3.14493214813378E-3</v>
      </c>
      <c r="D348" s="14">
        <v>5.61737781712699E-5</v>
      </c>
      <c r="E348" s="14">
        <v>7.9538294566961695E-2</v>
      </c>
      <c r="F348" s="14">
        <v>9.21814940596888E-4</v>
      </c>
      <c r="G348" s="14">
        <v>0.28270384952261102</v>
      </c>
      <c r="H348" s="14">
        <v>6.3947776232825294E-5</v>
      </c>
      <c r="I348" s="14">
        <v>1.46720368194288</v>
      </c>
      <c r="J348" s="14">
        <v>9.0267605034793799E-5</v>
      </c>
      <c r="K348" s="14">
        <v>0.282741318316373</v>
      </c>
      <c r="L348" s="14">
        <v>6.39562288407128E-5</v>
      </c>
      <c r="M348" s="2">
        <v>608</v>
      </c>
      <c r="N348" s="2">
        <v>10.764617203627514</v>
      </c>
      <c r="O348" s="2">
        <v>2.2929915291732597</v>
      </c>
    </row>
    <row r="349" spans="1:15" x14ac:dyDescent="0.2">
      <c r="A349" t="s">
        <v>355</v>
      </c>
      <c r="C349" s="14">
        <v>1.14084236983219E-3</v>
      </c>
      <c r="D349" s="14">
        <v>2.0704557640696301E-5</v>
      </c>
      <c r="E349" s="14">
        <v>3.1334930191203397E-2</v>
      </c>
      <c r="F349" s="14">
        <v>3.04637504888554E-4</v>
      </c>
      <c r="G349" s="14">
        <v>0.28178516486751698</v>
      </c>
      <c r="H349" s="14">
        <v>4.14183416651856E-5</v>
      </c>
      <c r="I349" s="14">
        <v>1.46716164552401</v>
      </c>
      <c r="J349" s="14">
        <v>7.0552618761431698E-5</v>
      </c>
      <c r="K349" s="14">
        <v>0.28182259520305097</v>
      </c>
      <c r="L349" s="14">
        <v>4.1423928743989199E-5</v>
      </c>
      <c r="M349" s="2">
        <v>1814</v>
      </c>
      <c r="N349" s="2">
        <v>5.5296109806886937</v>
      </c>
      <c r="O349" s="2">
        <v>1.5086796133184162</v>
      </c>
    </row>
    <row r="350" spans="1:15" x14ac:dyDescent="0.2">
      <c r="A350" t="s">
        <v>356</v>
      </c>
      <c r="C350" s="14">
        <v>1.5110629435055899E-3</v>
      </c>
      <c r="D350" s="14">
        <v>2.96731119928405E-5</v>
      </c>
      <c r="E350" s="14">
        <v>3.8180113495645499E-2</v>
      </c>
      <c r="F350" s="14">
        <v>3.8659412797332598E-4</v>
      </c>
      <c r="G350" s="14">
        <v>0.282873345870784</v>
      </c>
      <c r="H350" s="14">
        <v>4.61893663929485E-5</v>
      </c>
      <c r="I350" s="14">
        <v>1.4671867301603001</v>
      </c>
      <c r="J350" s="14">
        <v>8.1514635699548102E-5</v>
      </c>
      <c r="K350" s="14">
        <v>0.28291100397232499</v>
      </c>
      <c r="L350" s="14">
        <v>4.6195392215089E-5</v>
      </c>
      <c r="M350" s="2">
        <v>161</v>
      </c>
      <c r="N350" s="2">
        <v>7.8746718682731096</v>
      </c>
      <c r="O350" s="2">
        <v>1.6778503028990854</v>
      </c>
    </row>
    <row r="351" spans="1:15" x14ac:dyDescent="0.2">
      <c r="A351" t="s">
        <v>357</v>
      </c>
      <c r="C351" s="14">
        <v>1.2077804494346801E-3</v>
      </c>
      <c r="D351" s="14">
        <v>7.5207287463669098E-6</v>
      </c>
      <c r="E351" s="14">
        <v>3.3864666088652302E-2</v>
      </c>
      <c r="F351" s="14">
        <v>3.2513981214317401E-4</v>
      </c>
      <c r="G351" s="14">
        <v>0.28289205639031201</v>
      </c>
      <c r="H351" s="14">
        <v>3.8130710025813402E-5</v>
      </c>
      <c r="I351" s="14">
        <v>1.46727632258763</v>
      </c>
      <c r="J351" s="14">
        <v>7.3341098767783802E-5</v>
      </c>
      <c r="K351" s="14">
        <v>0.28292993389832399</v>
      </c>
      <c r="L351" s="14">
        <v>3.8135770344800699E-5</v>
      </c>
      <c r="M351" s="2">
        <v>156</v>
      </c>
      <c r="N351" s="2">
        <v>8.4692401779914999</v>
      </c>
      <c r="O351" s="2">
        <v>1.4017172816995751</v>
      </c>
    </row>
    <row r="352" spans="1:15" x14ac:dyDescent="0.2">
      <c r="A352" t="s">
        <v>358</v>
      </c>
      <c r="C352" s="14">
        <v>1.73704315229018E-3</v>
      </c>
      <c r="D352" s="14">
        <v>9.3921896259440508E-6</v>
      </c>
      <c r="E352" s="14">
        <v>4.7177662094462697E-2</v>
      </c>
      <c r="F352" s="14">
        <v>3.6218696393447197E-4</v>
      </c>
      <c r="G352" s="14">
        <v>0.283029496971891</v>
      </c>
      <c r="H352" s="14">
        <v>5.19904863255222E-5</v>
      </c>
      <c r="I352" s="14">
        <v>1.46724348308309</v>
      </c>
      <c r="J352" s="14">
        <v>1.02032260079567E-4</v>
      </c>
      <c r="K352" s="14">
        <v>0.28306747108588298</v>
      </c>
      <c r="L352" s="14">
        <v>5.1997317775920497E-5</v>
      </c>
      <c r="M352" s="2">
        <v>157</v>
      </c>
      <c r="N352" s="2">
        <v>13.301118294347198</v>
      </c>
      <c r="O352" s="2">
        <v>1.8783944245068687</v>
      </c>
    </row>
    <row r="353" spans="1:15" x14ac:dyDescent="0.2">
      <c r="A353" t="s">
        <v>359</v>
      </c>
      <c r="C353" s="14">
        <v>8.3178650792291699E-4</v>
      </c>
      <c r="D353" s="14">
        <v>1.5458164659817201E-5</v>
      </c>
      <c r="E353" s="14">
        <v>2.19034689320582E-2</v>
      </c>
      <c r="F353" s="14">
        <v>2.5303426447394097E-4</v>
      </c>
      <c r="G353" s="14">
        <v>0.282878912935</v>
      </c>
      <c r="H353" s="14">
        <v>4.6600724674531199E-5</v>
      </c>
      <c r="I353" s="14">
        <v>1.4672775822808699</v>
      </c>
      <c r="J353" s="14">
        <v>7.7436871986966705E-5</v>
      </c>
      <c r="K353" s="14">
        <v>0.28291726540048501</v>
      </c>
      <c r="L353" s="14">
        <v>4.66070908263407E-5</v>
      </c>
      <c r="M353" s="2">
        <v>184</v>
      </c>
      <c r="N353" s="2">
        <v>8.6683235793412816</v>
      </c>
      <c r="O353" s="2">
        <v>1.6918497523622906</v>
      </c>
    </row>
    <row r="354" spans="1:15" x14ac:dyDescent="0.2">
      <c r="A354" t="s">
        <v>360</v>
      </c>
      <c r="C354" s="14">
        <v>9.8127881894081895E-4</v>
      </c>
      <c r="D354" s="14">
        <v>4.2990858974158399E-6</v>
      </c>
      <c r="E354" s="14">
        <v>2.71004886335924E-2</v>
      </c>
      <c r="F354" s="14">
        <v>1.3940177808747801E-4</v>
      </c>
      <c r="G354" s="14">
        <v>0.283009736867814</v>
      </c>
      <c r="H354" s="14">
        <v>4.2055290724174399E-5</v>
      </c>
      <c r="I354" s="14">
        <v>1.46723022879321</v>
      </c>
      <c r="J354" s="14">
        <v>6.2750996377248104E-5</v>
      </c>
      <c r="K354" s="14">
        <v>0.283048190232292</v>
      </c>
      <c r="L354" s="14">
        <v>4.2061025101188498E-5</v>
      </c>
      <c r="M354" s="2">
        <v>85</v>
      </c>
      <c r="N354" s="2">
        <v>11.141151784749155</v>
      </c>
      <c r="O354" s="2">
        <v>1.5365992364151793</v>
      </c>
    </row>
    <row r="355" spans="1:15" x14ac:dyDescent="0.2">
      <c r="A355" t="s">
        <v>361</v>
      </c>
      <c r="C355" s="14">
        <v>8.20568808404319E-4</v>
      </c>
      <c r="D355" s="14">
        <v>7.9203932267325194E-6</v>
      </c>
      <c r="E355" s="14">
        <v>2.28851714318297E-2</v>
      </c>
      <c r="F355" s="14">
        <v>2.6819366681943302E-4</v>
      </c>
      <c r="G355" s="14">
        <v>0.28298958802462898</v>
      </c>
      <c r="H355" s="14">
        <v>3.8853321265848602E-5</v>
      </c>
      <c r="I355" s="14">
        <v>1.4671986026172501</v>
      </c>
      <c r="J355" s="14">
        <v>6.3433372162921805E-5</v>
      </c>
      <c r="K355" s="14">
        <v>0.28302812260246901</v>
      </c>
      <c r="L355" s="14">
        <v>3.8858492316123198E-5</v>
      </c>
      <c r="M355" s="2">
        <v>162</v>
      </c>
      <c r="N355" s="2">
        <v>12.113042405906198</v>
      </c>
      <c r="O355" s="2">
        <v>1.4263097092556516</v>
      </c>
    </row>
    <row r="356" spans="1:15" x14ac:dyDescent="0.2">
      <c r="A356" t="s">
        <v>362</v>
      </c>
      <c r="C356" s="14">
        <v>4.8192645286209898E-4</v>
      </c>
      <c r="D356" s="14">
        <v>7.7000116539847798E-6</v>
      </c>
      <c r="E356" s="14">
        <v>1.4176709589955301E-2</v>
      </c>
      <c r="F356" s="14">
        <v>2.7036700329956102E-4</v>
      </c>
      <c r="G356" s="14">
        <v>0.282695116468832</v>
      </c>
      <c r="H356" s="14">
        <v>3.74914060052047E-5</v>
      </c>
      <c r="I356" s="14">
        <v>1.4672677961695</v>
      </c>
      <c r="J356" s="14">
        <v>6.3235822630683706E-5</v>
      </c>
      <c r="K356" s="14">
        <v>0.28273369232621098</v>
      </c>
      <c r="L356" s="14">
        <v>3.74964457146477E-5</v>
      </c>
      <c r="M356" s="2">
        <v>185</v>
      </c>
      <c r="N356" s="2">
        <v>2.2386015517389617</v>
      </c>
      <c r="O356" s="2">
        <v>1.3795551219411939</v>
      </c>
    </row>
    <row r="357" spans="1:15" x14ac:dyDescent="0.2">
      <c r="A357" t="s">
        <v>363</v>
      </c>
      <c r="C357" s="14">
        <v>2.64931252695658E-3</v>
      </c>
      <c r="D357" s="14">
        <v>1.18953140895765E-4</v>
      </c>
      <c r="E357" s="14">
        <v>8.3704748075452903E-2</v>
      </c>
      <c r="F357" s="14">
        <v>4.0881925973121399E-3</v>
      </c>
      <c r="G357" s="14">
        <v>0.28297119307310997</v>
      </c>
      <c r="H357" s="14">
        <v>4.7493030040815498E-5</v>
      </c>
      <c r="I357" s="14">
        <v>1.4673282332473601</v>
      </c>
      <c r="J357" s="14">
        <v>6.8551849024602401E-5</v>
      </c>
      <c r="K357" s="14">
        <v>0.28300989047681102</v>
      </c>
      <c r="L357" s="14">
        <v>4.7499472143607102E-5</v>
      </c>
      <c r="M357" s="2">
        <v>110</v>
      </c>
      <c r="N357" s="2">
        <v>10.205269431293774</v>
      </c>
      <c r="O357" s="2">
        <v>1.7232861050215595</v>
      </c>
    </row>
    <row r="358" spans="1:15" x14ac:dyDescent="0.2">
      <c r="A358" t="s">
        <v>364</v>
      </c>
      <c r="C358" s="14">
        <v>6.5514566123307002E-4</v>
      </c>
      <c r="D358" s="14">
        <v>4.21516418308336E-6</v>
      </c>
      <c r="E358" s="14">
        <v>1.96190280969273E-2</v>
      </c>
      <c r="F358" s="14">
        <v>1.6166336198084399E-4</v>
      </c>
      <c r="G358" s="14">
        <v>0.281198655252136</v>
      </c>
      <c r="H358" s="14">
        <v>3.8908173157632798E-5</v>
      </c>
      <c r="I358" s="14">
        <v>1.4672552678259001</v>
      </c>
      <c r="J358" s="14">
        <v>6.4768750983272693E-5</v>
      </c>
      <c r="K358" s="14">
        <v>0.28123719406587799</v>
      </c>
      <c r="L358" s="14">
        <v>3.89134115322281E-5</v>
      </c>
      <c r="M358" s="2">
        <v>2693</v>
      </c>
      <c r="N358" s="2">
        <v>5.3709969570668452</v>
      </c>
      <c r="O358" s="2">
        <v>1.4303440572352424</v>
      </c>
    </row>
    <row r="359" spans="1:15" x14ac:dyDescent="0.2">
      <c r="A359" t="s">
        <v>365</v>
      </c>
      <c r="C359" s="14">
        <v>5.0630575962296595E-4</v>
      </c>
      <c r="D359" s="14">
        <v>7.5541944077043403E-6</v>
      </c>
      <c r="E359" s="14">
        <v>1.4871269923700799E-2</v>
      </c>
      <c r="F359" s="14">
        <v>1.99578134466488E-4</v>
      </c>
      <c r="G359" s="14">
        <v>0.28246761973100798</v>
      </c>
      <c r="H359" s="14">
        <v>3.7508032857233197E-5</v>
      </c>
      <c r="I359" s="14">
        <v>1.4672558155834301</v>
      </c>
      <c r="J359" s="14">
        <v>6.55095463582354E-5</v>
      </c>
      <c r="K359" s="14">
        <v>0.28250641731820703</v>
      </c>
      <c r="L359" s="14">
        <v>3.7513088876530001E-5</v>
      </c>
      <c r="M359" s="2">
        <v>356</v>
      </c>
      <c r="N359" s="2">
        <v>-2.0488388482648765</v>
      </c>
      <c r="O359" s="2">
        <v>1.378176948200541</v>
      </c>
    </row>
    <row r="360" spans="1:15" x14ac:dyDescent="0.2">
      <c r="A360" t="s">
        <v>366</v>
      </c>
      <c r="C360" s="14">
        <v>5.3161207152174197E-4</v>
      </c>
      <c r="D360" s="14">
        <v>9.4870057465187792E-6</v>
      </c>
      <c r="E360" s="14">
        <v>1.3886986004826799E-2</v>
      </c>
      <c r="F360" s="14">
        <v>2.8674773354352498E-4</v>
      </c>
      <c r="G360" s="14">
        <v>0.28301501662182699</v>
      </c>
      <c r="H360" s="14">
        <v>3.4690900376770098E-5</v>
      </c>
      <c r="I360" s="14">
        <v>1.4672239385768</v>
      </c>
      <c r="J360" s="14">
        <v>6.5324029817493797E-5</v>
      </c>
      <c r="K360" s="14">
        <v>0.28305397182855402</v>
      </c>
      <c r="L360" s="14">
        <v>3.4695613577454503E-5</v>
      </c>
      <c r="M360" s="2">
        <v>95</v>
      </c>
      <c r="N360" s="2">
        <v>11.589891622046617</v>
      </c>
      <c r="O360" s="2">
        <v>1.2859061481721812</v>
      </c>
    </row>
    <row r="361" spans="1:15" x14ac:dyDescent="0.2">
      <c r="A361" t="s">
        <v>367</v>
      </c>
      <c r="C361" s="14">
        <v>8.21962868102062E-4</v>
      </c>
      <c r="D361" s="14">
        <v>9.8773677646168696E-6</v>
      </c>
      <c r="E361" s="14">
        <v>2.4148609112106E-2</v>
      </c>
      <c r="F361" s="14">
        <v>2.9620422629479199E-4</v>
      </c>
      <c r="G361" s="14">
        <v>0.28299398374889401</v>
      </c>
      <c r="H361" s="14">
        <v>4.5204578941009502E-5</v>
      </c>
      <c r="I361" s="14">
        <v>1.46729372044032</v>
      </c>
      <c r="J361" s="14">
        <v>7.7293087045904007E-5</v>
      </c>
      <c r="K361" s="14">
        <v>0.28303301702609102</v>
      </c>
      <c r="L361" s="14">
        <v>4.5210647576644302E-5</v>
      </c>
      <c r="M361" s="2">
        <v>86</v>
      </c>
      <c r="N361" s="2">
        <v>10.635139532150287</v>
      </c>
      <c r="O361" s="2">
        <v>1.6446742239791039</v>
      </c>
    </row>
    <row r="362" spans="1:15" x14ac:dyDescent="0.2">
      <c r="A362" t="s">
        <v>368</v>
      </c>
      <c r="C362" s="14">
        <v>1.82493376018565E-3</v>
      </c>
      <c r="D362" s="14">
        <v>1.1986718283721799E-5</v>
      </c>
      <c r="E362" s="14">
        <v>5.1706713321397701E-2</v>
      </c>
      <c r="F362" s="14">
        <v>5.7069788344436096E-4</v>
      </c>
      <c r="G362" s="14">
        <v>0.28226984485734202</v>
      </c>
      <c r="H362" s="14">
        <v>4.1139485322125499E-5</v>
      </c>
      <c r="I362" s="14">
        <v>1.4673008647530299</v>
      </c>
      <c r="J362" s="14">
        <v>6.6875646273248498E-5</v>
      </c>
      <c r="K362" s="14">
        <v>0.28230907970854902</v>
      </c>
      <c r="L362" s="14">
        <v>4.1145190850785201E-5</v>
      </c>
      <c r="M362" s="2">
        <v>366</v>
      </c>
      <c r="N362" s="2">
        <v>-9.1327739751609904</v>
      </c>
      <c r="O362" s="2">
        <v>1.5022135076709182</v>
      </c>
    </row>
    <row r="363" spans="1:15" x14ac:dyDescent="0.2">
      <c r="A363" t="s">
        <v>369</v>
      </c>
      <c r="C363" s="14">
        <v>1.48990141929903E-3</v>
      </c>
      <c r="D363" s="14">
        <v>1.41488982579974E-5</v>
      </c>
      <c r="E363" s="14">
        <v>3.4414418500680201E-2</v>
      </c>
      <c r="F363" s="14">
        <v>2.53998802297193E-4</v>
      </c>
      <c r="G363" s="14">
        <v>0.28276712852376301</v>
      </c>
      <c r="H363" s="14">
        <v>3.6302100944507397E-5</v>
      </c>
      <c r="I363" s="14">
        <v>1.46733351756445</v>
      </c>
      <c r="J363" s="14">
        <v>6.4186276408873395E-5</v>
      </c>
      <c r="K363" s="14">
        <v>0.282806821530032</v>
      </c>
      <c r="L363" s="14">
        <v>3.6307113643177202E-5</v>
      </c>
      <c r="M363" s="2">
        <v>283</v>
      </c>
      <c r="N363" s="2">
        <v>6.7913306872787054</v>
      </c>
      <c r="O363" s="2">
        <v>1.3380026971111718</v>
      </c>
    </row>
    <row r="364" spans="1:15" x14ac:dyDescent="0.2">
      <c r="A364" t="s">
        <v>370</v>
      </c>
      <c r="C364" s="14">
        <v>1.88495666504754E-3</v>
      </c>
      <c r="D364" s="14">
        <v>1.0331288648165099E-5</v>
      </c>
      <c r="E364" s="14">
        <v>5.1474101586160198E-2</v>
      </c>
      <c r="F364" s="14">
        <v>2.8334464180171501E-4</v>
      </c>
      <c r="G364" s="14">
        <v>0.282992697374569</v>
      </c>
      <c r="H364" s="14">
        <v>3.6543272477478798E-5</v>
      </c>
      <c r="I364" s="14">
        <v>1.4672648330826401</v>
      </c>
      <c r="J364" s="14">
        <v>5.98600186240866E-5</v>
      </c>
      <c r="K364" s="14">
        <v>0.283032506925188</v>
      </c>
      <c r="L364" s="14">
        <v>3.65484544912428E-5</v>
      </c>
      <c r="M364" s="2">
        <v>81</v>
      </c>
      <c r="N364" s="2">
        <v>10.451688214214883</v>
      </c>
      <c r="O364" s="2">
        <v>1.3487589252441041</v>
      </c>
    </row>
    <row r="365" spans="1:15" x14ac:dyDescent="0.2">
      <c r="A365" t="s">
        <v>371</v>
      </c>
      <c r="C365" s="14">
        <v>9.7956623535603291E-4</v>
      </c>
      <c r="D365" s="14">
        <v>4.2714003943615899E-5</v>
      </c>
      <c r="E365" s="14">
        <v>2.5527212432174099E-2</v>
      </c>
      <c r="F365" s="14">
        <v>1.0811101785496099E-3</v>
      </c>
      <c r="G365" s="14">
        <v>0.28288516740317998</v>
      </c>
      <c r="H365" s="14">
        <v>3.9507032172387597E-5</v>
      </c>
      <c r="I365" s="14">
        <v>1.4672695831884</v>
      </c>
      <c r="J365" s="14">
        <v>6.3720842065835605E-5</v>
      </c>
      <c r="K365" s="14">
        <v>0.28292504450226702</v>
      </c>
      <c r="L365" s="14">
        <v>3.9512639954715397E-5</v>
      </c>
      <c r="M365" s="2">
        <v>159</v>
      </c>
      <c r="N365" s="2">
        <v>8.3847044478726946</v>
      </c>
      <c r="O365" s="2">
        <v>1.448627389599688</v>
      </c>
    </row>
    <row r="366" spans="1:15" x14ac:dyDescent="0.2">
      <c r="A366" t="s">
        <v>372</v>
      </c>
      <c r="C366" s="14">
        <v>6.1701274118788397E-4</v>
      </c>
      <c r="D366" s="14">
        <v>4.6948758346845E-6</v>
      </c>
      <c r="E366" s="14">
        <v>1.7211494944534E-2</v>
      </c>
      <c r="F366" s="14">
        <v>1.8101240697694499E-4</v>
      </c>
      <c r="G366" s="14">
        <v>0.28289631834218198</v>
      </c>
      <c r="H366" s="14">
        <v>4.2742436714937798E-5</v>
      </c>
      <c r="I366" s="14">
        <v>1.46730505306064</v>
      </c>
      <c r="J366" s="14">
        <v>6.9195433169697896E-5</v>
      </c>
      <c r="K366" s="14">
        <v>0.28293628077921001</v>
      </c>
      <c r="L366" s="14">
        <v>4.2748430824815803E-5</v>
      </c>
      <c r="M366" s="2">
        <v>80</v>
      </c>
      <c r="N366" s="2">
        <v>7.094315702704642</v>
      </c>
      <c r="O366" s="2">
        <v>1.5601660747614587</v>
      </c>
    </row>
    <row r="367" spans="1:15" x14ac:dyDescent="0.2">
      <c r="A367" t="s">
        <v>373</v>
      </c>
      <c r="C367" s="14">
        <v>1.4207079012491001E-3</v>
      </c>
      <c r="D367" s="14">
        <v>2.9657499226676799E-6</v>
      </c>
      <c r="E367" s="14">
        <v>4.0550554358738E-2</v>
      </c>
      <c r="F367" s="14">
        <v>1.0211804699019999E-4</v>
      </c>
      <c r="G367" s="14">
        <v>0.283067080433829</v>
      </c>
      <c r="H367" s="14">
        <v>3.6921180469885199E-5</v>
      </c>
      <c r="I367" s="14">
        <v>1.4672620757537</v>
      </c>
      <c r="J367" s="14">
        <v>6.2964143354131194E-5</v>
      </c>
      <c r="K367" s="14">
        <v>0.283107151526719</v>
      </c>
      <c r="L367" s="14">
        <v>3.6926380388805597E-5</v>
      </c>
      <c r="M367" s="2">
        <v>104</v>
      </c>
      <c r="N367" s="2">
        <v>13.606908857236844</v>
      </c>
      <c r="O367" s="2">
        <v>1.3613097691801062</v>
      </c>
    </row>
    <row r="368" spans="1:15" x14ac:dyDescent="0.2">
      <c r="A368" t="s">
        <v>374</v>
      </c>
      <c r="C368" s="14">
        <v>1.4893946120500699E-3</v>
      </c>
      <c r="D368" s="14">
        <v>1.4035040510091601E-5</v>
      </c>
      <c r="E368" s="14">
        <v>4.0120691283728201E-2</v>
      </c>
      <c r="F368" s="14">
        <v>2.13050172825761E-4</v>
      </c>
      <c r="G368" s="14">
        <v>0.28251789618148698</v>
      </c>
      <c r="H368" s="14">
        <v>4.8255562725412997E-5</v>
      </c>
      <c r="I368" s="14">
        <v>1.46728732071521</v>
      </c>
      <c r="J368" s="14">
        <v>7.0106893790581202E-5</v>
      </c>
      <c r="K368" s="14">
        <v>0.28255797093159002</v>
      </c>
      <c r="L368" s="14">
        <v>4.82623588359153E-5</v>
      </c>
      <c r="M368" s="2">
        <v>342</v>
      </c>
      <c r="N368" s="2">
        <v>-0.75529618743980442</v>
      </c>
      <c r="O368" s="2">
        <v>1.747713843844688</v>
      </c>
    </row>
    <row r="369" spans="1:15" x14ac:dyDescent="0.2">
      <c r="A369" t="s">
        <v>375</v>
      </c>
      <c r="C369" s="14">
        <v>7.0702293402741202E-4</v>
      </c>
      <c r="D369" s="14">
        <v>3.5022126736187502E-6</v>
      </c>
      <c r="E369" s="14">
        <v>2.1426425846479701E-2</v>
      </c>
      <c r="F369" s="14">
        <v>1.5262879685458601E-4</v>
      </c>
      <c r="G369" s="14">
        <v>0.28293446831900299</v>
      </c>
      <c r="H369" s="14">
        <v>3.7653724500424701E-5</v>
      </c>
      <c r="I369" s="14">
        <v>1.46727224735683</v>
      </c>
      <c r="J369" s="14">
        <v>6.3393263651266801E-5</v>
      </c>
      <c r="K369" s="14">
        <v>0.28297468565309902</v>
      </c>
      <c r="L369" s="14">
        <v>3.7659050488857798E-5</v>
      </c>
      <c r="M369" s="2">
        <v>79</v>
      </c>
      <c r="N369" s="2">
        <v>8.42612147183298</v>
      </c>
      <c r="O369" s="2">
        <v>1.3864599802662814</v>
      </c>
    </row>
    <row r="370" spans="1:15" x14ac:dyDescent="0.2">
      <c r="A370" t="s">
        <v>376</v>
      </c>
      <c r="C370" s="14">
        <v>9.7240965639153003E-4</v>
      </c>
      <c r="D370" s="14">
        <v>1.91473434500854E-5</v>
      </c>
      <c r="E370" s="14">
        <v>2.7662886739553399E-2</v>
      </c>
      <c r="F370" s="14">
        <v>7.5015880695073996E-4</v>
      </c>
      <c r="G370" s="14">
        <v>0.28259421930327999</v>
      </c>
      <c r="H370" s="14">
        <v>4.0229755651036702E-5</v>
      </c>
      <c r="I370" s="14">
        <v>1.4672959990302401</v>
      </c>
      <c r="J370" s="14">
        <v>6.6476287856412201E-5</v>
      </c>
      <c r="K370" s="14">
        <v>0.282634471148281</v>
      </c>
      <c r="L370" s="14">
        <v>4.0235385134371101E-5</v>
      </c>
      <c r="M370" s="2">
        <v>191</v>
      </c>
      <c r="N370" s="2">
        <v>-1.2018520758711235</v>
      </c>
      <c r="O370" s="2">
        <v>1.4728652462082426</v>
      </c>
    </row>
    <row r="371" spans="1:15" x14ac:dyDescent="0.2">
      <c r="A371" t="s">
        <v>377</v>
      </c>
      <c r="C371" s="14">
        <v>1.29575579894586E-3</v>
      </c>
      <c r="D371" s="14">
        <v>1.94694212989028E-5</v>
      </c>
      <c r="E371" s="14">
        <v>3.6208510900651303E-2</v>
      </c>
      <c r="F371" s="14">
        <v>7.7479378563921196E-4</v>
      </c>
      <c r="G371" s="14">
        <v>0.28293965575942698</v>
      </c>
      <c r="H371" s="14">
        <v>6.33216115586224E-5</v>
      </c>
      <c r="I371" s="14">
        <v>1.4671917737467901</v>
      </c>
      <c r="J371" s="14">
        <v>9.2462541772511697E-5</v>
      </c>
      <c r="K371" s="14">
        <v>0.282980038042971</v>
      </c>
      <c r="L371" s="14">
        <v>6.3330457368151495E-5</v>
      </c>
      <c r="M371" s="2">
        <v>70</v>
      </c>
      <c r="N371" s="2">
        <v>8.3922745363760853</v>
      </c>
      <c r="O371" s="2">
        <v>2.2727947576931835</v>
      </c>
    </row>
    <row r="372" spans="1:15" x14ac:dyDescent="0.2">
      <c r="A372" t="s">
        <v>378</v>
      </c>
      <c r="C372" s="14">
        <v>1.12549658739021E-3</v>
      </c>
      <c r="D372" s="14">
        <v>1.09584790630286E-5</v>
      </c>
      <c r="E372" s="14">
        <v>3.0470583033403699E-2</v>
      </c>
      <c r="F372" s="14">
        <v>3.9604707424591601E-4</v>
      </c>
      <c r="G372" s="14">
        <v>0.28291551463884601</v>
      </c>
      <c r="H372" s="14">
        <v>4.35636451227123E-5</v>
      </c>
      <c r="I372" s="14">
        <v>1.4671702647990299</v>
      </c>
      <c r="J372" s="14">
        <v>6.3423497422510495E-5</v>
      </c>
      <c r="K372" s="14">
        <v>0.28295611029148698</v>
      </c>
      <c r="L372" s="14">
        <v>4.3569957401035E-5</v>
      </c>
      <c r="M372" s="2">
        <v>168</v>
      </c>
      <c r="N372" s="2">
        <v>9.6621255282221323</v>
      </c>
      <c r="O372" s="2">
        <v>1.587480456812302</v>
      </c>
    </row>
    <row r="373" spans="1:15" x14ac:dyDescent="0.2">
      <c r="A373" t="s">
        <v>379</v>
      </c>
      <c r="C373" s="14">
        <v>1.25743824543699E-3</v>
      </c>
      <c r="D373" s="14">
        <v>3.4985076762194499E-5</v>
      </c>
      <c r="E373" s="14">
        <v>3.0728539015771002E-2</v>
      </c>
      <c r="F373" s="14">
        <v>5.5288085777411796E-4</v>
      </c>
      <c r="G373" s="14">
        <v>0.28289180300882</v>
      </c>
      <c r="H373" s="14">
        <v>5.0997756495980597E-5</v>
      </c>
      <c r="I373" s="14">
        <v>1.46722223951681</v>
      </c>
      <c r="J373" s="14">
        <v>9.1360763601861002E-5</v>
      </c>
      <c r="K373" s="14">
        <v>0.28293278318023601</v>
      </c>
      <c r="L373" s="14">
        <v>5.1004994122273699E-5</v>
      </c>
      <c r="M373" s="2">
        <v>83</v>
      </c>
      <c r="N373" s="2">
        <v>7.0009678554484873</v>
      </c>
      <c r="O373" s="2">
        <v>1.8445502277042778</v>
      </c>
    </row>
    <row r="374" spans="1:15" x14ac:dyDescent="0.2">
      <c r="A374" t="s">
        <v>380</v>
      </c>
      <c r="C374" s="14">
        <v>1.1586413789168E-3</v>
      </c>
      <c r="D374" s="14">
        <v>2.46247679419619E-5</v>
      </c>
      <c r="E374" s="14">
        <v>3.03092033352978E-2</v>
      </c>
      <c r="F374" s="14">
        <v>3.9380551277148603E-4</v>
      </c>
      <c r="G374" s="14">
        <v>0.28237818565933598</v>
      </c>
      <c r="H374" s="14">
        <v>4.0976294335458603E-5</v>
      </c>
      <c r="I374" s="14">
        <v>1.46719255882209</v>
      </c>
      <c r="J374" s="14">
        <v>7.2146091370332006E-5</v>
      </c>
      <c r="K374" s="14">
        <v>0.28241917894176799</v>
      </c>
      <c r="L374" s="14">
        <v>4.09820570539529E-5</v>
      </c>
      <c r="M374" s="2">
        <v>508</v>
      </c>
      <c r="N374" s="2">
        <v>-2.0063317022206264</v>
      </c>
      <c r="O374" s="2">
        <v>1.4955298548781875</v>
      </c>
    </row>
    <row r="375" spans="1:15" x14ac:dyDescent="0.2">
      <c r="A375" t="s">
        <v>381</v>
      </c>
      <c r="C375" s="14">
        <v>8.3795787774271896E-4</v>
      </c>
      <c r="D375" s="14">
        <v>2.4870125485655798E-6</v>
      </c>
      <c r="E375" s="14">
        <v>2.2203189550514601E-2</v>
      </c>
      <c r="F375" s="14">
        <v>1.21814192353804E-4</v>
      </c>
      <c r="G375" s="14">
        <v>0.28294530627445102</v>
      </c>
      <c r="H375" s="14">
        <v>4.3629459593469197E-5</v>
      </c>
      <c r="I375" s="14">
        <v>1.46725725376548</v>
      </c>
      <c r="J375" s="14">
        <v>6.5287851578318495E-5</v>
      </c>
      <c r="K375" s="14">
        <v>0.28298646550828799</v>
      </c>
      <c r="L375" s="14">
        <v>4.3635742261482501E-5</v>
      </c>
      <c r="M375" s="2">
        <v>141</v>
      </c>
      <c r="N375" s="2">
        <v>10.181388469331109</v>
      </c>
      <c r="O375" s="2">
        <v>1.5900098580048159</v>
      </c>
    </row>
    <row r="376" spans="1:15" x14ac:dyDescent="0.2">
      <c r="A376" t="s">
        <v>382</v>
      </c>
      <c r="C376" s="14">
        <v>8.68009571130271E-4</v>
      </c>
      <c r="D376" s="14">
        <v>3.3632563862158902E-5</v>
      </c>
      <c r="E376" s="14">
        <v>2.2079862454231301E-2</v>
      </c>
      <c r="F376" s="14">
        <v>9.8815135323599497E-4</v>
      </c>
      <c r="G376" s="14">
        <v>0.28271707895102999</v>
      </c>
      <c r="H376" s="14">
        <v>4.7588890794652301E-5</v>
      </c>
      <c r="I376" s="14">
        <v>1.4672676334877699</v>
      </c>
      <c r="J376" s="14">
        <v>6.4414038255973297E-5</v>
      </c>
      <c r="K376" s="14">
        <v>0.28275828829193</v>
      </c>
      <c r="L376" s="14">
        <v>4.7595752243104302E-5</v>
      </c>
      <c r="M376" s="2">
        <v>108</v>
      </c>
      <c r="N376" s="2">
        <v>1.3920042629186109</v>
      </c>
      <c r="O376" s="2">
        <v>1.7265358639287531</v>
      </c>
    </row>
    <row r="377" spans="1:15" x14ac:dyDescent="0.2">
      <c r="A377" t="s">
        <v>383</v>
      </c>
      <c r="C377" s="14">
        <v>9.9709768942066505E-4</v>
      </c>
      <c r="D377" s="14">
        <v>1.9355270121638399E-5</v>
      </c>
      <c r="E377" s="14">
        <v>2.8858585219175E-2</v>
      </c>
      <c r="F377" s="14">
        <v>4.5534307944147101E-4</v>
      </c>
      <c r="G377" s="14">
        <v>0.28193455329664902</v>
      </c>
      <c r="H377" s="14">
        <v>5.54961728637822E-5</v>
      </c>
      <c r="I377" s="14">
        <v>1.4671849122692</v>
      </c>
      <c r="J377" s="14">
        <v>8.3125183309435801E-5</v>
      </c>
      <c r="K377" s="14">
        <v>0.281975729340534</v>
      </c>
      <c r="L377" s="14">
        <v>5.5504044809783402E-5</v>
      </c>
      <c r="M377" s="2">
        <v>1558</v>
      </c>
      <c r="N377" s="2">
        <v>5.4297043162710086</v>
      </c>
      <c r="O377" s="2">
        <v>1.9980757706873538</v>
      </c>
    </row>
    <row r="378" spans="1:15" x14ac:dyDescent="0.2">
      <c r="A378" t="s">
        <v>384</v>
      </c>
      <c r="C378" s="14">
        <v>9.9079460606998405E-4</v>
      </c>
      <c r="D378" s="14">
        <v>1.8073878576615198E-5</v>
      </c>
      <c r="E378" s="14">
        <v>2.7561652406435599E-2</v>
      </c>
      <c r="F378" s="14">
        <v>5.1208845133483003E-4</v>
      </c>
      <c r="G378" s="14">
        <v>0.282915888171832</v>
      </c>
      <c r="H378" s="14">
        <v>3.52648136383727E-5</v>
      </c>
      <c r="I378" s="14">
        <v>1.4672005663604</v>
      </c>
      <c r="J378" s="14">
        <v>5.7439522407961803E-5</v>
      </c>
      <c r="K378" s="14">
        <v>0.28295729567439198</v>
      </c>
      <c r="L378" s="14">
        <v>3.5270012185566202E-5</v>
      </c>
      <c r="M378" s="2">
        <v>75</v>
      </c>
      <c r="N378" s="2">
        <v>7.7099208571551525</v>
      </c>
      <c r="O378" s="2">
        <v>1.3055425094823105</v>
      </c>
    </row>
    <row r="379" spans="1:15" x14ac:dyDescent="0.2">
      <c r="A379" t="s">
        <v>385</v>
      </c>
      <c r="C379" s="14">
        <v>9.3888062327142396E-4</v>
      </c>
      <c r="D379" s="14">
        <v>1.07273134242833E-5</v>
      </c>
      <c r="E379" s="14">
        <v>2.70139308297043E-2</v>
      </c>
      <c r="F379" s="14">
        <v>2.4302192740821099E-4</v>
      </c>
      <c r="G379" s="14">
        <v>0.28291449508627298</v>
      </c>
      <c r="H379" s="14">
        <v>4.3049978120240402E-5</v>
      </c>
      <c r="I379" s="14">
        <v>1.4672706778506199</v>
      </c>
      <c r="J379" s="14">
        <v>7.5388500240311499E-5</v>
      </c>
      <c r="K379" s="14">
        <v>0.28295598403643502</v>
      </c>
      <c r="L379" s="14">
        <v>4.3056347621764899E-5</v>
      </c>
      <c r="M379" s="2">
        <v>183</v>
      </c>
      <c r="N379" s="2">
        <v>10.003367372013839</v>
      </c>
      <c r="O379" s="2">
        <v>1.569702826797188</v>
      </c>
    </row>
    <row r="380" spans="1:15" x14ac:dyDescent="0.2">
      <c r="A380" t="s">
        <v>386</v>
      </c>
      <c r="C380" s="14">
        <v>1.7196351290464801E-3</v>
      </c>
      <c r="D380" s="14">
        <v>2.01856837544105E-5</v>
      </c>
      <c r="E380" s="14">
        <v>4.5862941555162198E-2</v>
      </c>
      <c r="F380" s="14">
        <v>4.2971877233461802E-4</v>
      </c>
      <c r="G380" s="14">
        <v>0.28275350953086198</v>
      </c>
      <c r="H380" s="14">
        <v>4.0553755444070902E-5</v>
      </c>
      <c r="I380" s="14">
        <v>1.4673127079544801</v>
      </c>
      <c r="J380" s="14">
        <v>5.7089057619956903E-5</v>
      </c>
      <c r="K380" s="14">
        <v>0.28279505937798199</v>
      </c>
      <c r="L380" s="14">
        <v>4.0559583219520098E-5</v>
      </c>
      <c r="M380" s="2">
        <v>72</v>
      </c>
      <c r="N380" s="2">
        <v>1.8725009915037554</v>
      </c>
      <c r="O380" s="2">
        <v>1.485300960781603</v>
      </c>
    </row>
    <row r="381" spans="1:15" x14ac:dyDescent="0.2">
      <c r="A381" t="s">
        <v>387</v>
      </c>
      <c r="C381" s="14">
        <v>8.7251396865052904E-4</v>
      </c>
      <c r="D381" s="14">
        <v>7.6432507584986106E-6</v>
      </c>
      <c r="E381" s="14">
        <v>2.2831090449771801E-2</v>
      </c>
      <c r="F381" s="14">
        <v>1.32510665476373E-4</v>
      </c>
      <c r="G381" s="14">
        <v>0.28290842622054202</v>
      </c>
      <c r="H381" s="14">
        <v>3.8565855763223801E-5</v>
      </c>
      <c r="I381" s="14">
        <v>1.4672230685572401</v>
      </c>
      <c r="J381" s="14">
        <v>6.0585488816840097E-5</v>
      </c>
      <c r="K381" s="14">
        <v>0.282950080344674</v>
      </c>
      <c r="L381" s="14">
        <v>3.8571526202424597E-5</v>
      </c>
      <c r="M381" s="2">
        <v>269</v>
      </c>
      <c r="N381" s="2">
        <v>11.671629986367169</v>
      </c>
      <c r="O381" s="2">
        <v>1.4153217196594305</v>
      </c>
    </row>
    <row r="382" spans="1:15" x14ac:dyDescent="0.2">
      <c r="A382" t="s">
        <v>388</v>
      </c>
      <c r="C382" s="14">
        <v>1.25562601980252E-3</v>
      </c>
      <c r="D382" s="14">
        <v>7.75233500467501E-5</v>
      </c>
      <c r="E382" s="14">
        <v>3.9773616502157799E-2</v>
      </c>
      <c r="F382" s="14">
        <v>2.52672906601312E-3</v>
      </c>
      <c r="G382" s="14">
        <v>0.28292327819028701</v>
      </c>
      <c r="H382" s="14">
        <v>4.5133076456319001E-5</v>
      </c>
      <c r="I382" s="14">
        <v>1.46719624738159</v>
      </c>
      <c r="J382" s="14">
        <v>7.0436776779497903E-5</v>
      </c>
      <c r="K382" s="14">
        <v>0.28296514839692799</v>
      </c>
      <c r="L382" s="14">
        <v>4.5139896107883199E-5</v>
      </c>
      <c r="M382" s="2">
        <v>78</v>
      </c>
      <c r="N382" s="2">
        <v>8.0387534850252464</v>
      </c>
      <c r="O382" s="2">
        <v>1.6422995314965463</v>
      </c>
    </row>
    <row r="383" spans="1:15" x14ac:dyDescent="0.2">
      <c r="A383" t="s">
        <v>389</v>
      </c>
      <c r="C383" s="14">
        <v>7.9488633827845903E-4</v>
      </c>
      <c r="D383" s="14">
        <v>3.3240894168567198E-6</v>
      </c>
      <c r="E383" s="14">
        <v>2.4059540340748E-2</v>
      </c>
      <c r="F383" s="14">
        <v>1.06902726428085E-4</v>
      </c>
      <c r="G383" s="14">
        <v>0.28184057568919102</v>
      </c>
      <c r="H383" s="14">
        <v>5.0686802671512199E-5</v>
      </c>
      <c r="I383" s="14">
        <v>1.4672750374292001</v>
      </c>
      <c r="J383" s="14">
        <v>7.1300749049402499E-5</v>
      </c>
      <c r="K383" s="14">
        <v>0.28188267466726502</v>
      </c>
      <c r="L383" s="14">
        <v>5.0694434404963301E-5</v>
      </c>
      <c r="M383" s="2">
        <v>364</v>
      </c>
      <c r="N383" s="2">
        <v>-24.017424823417677</v>
      </c>
      <c r="O383" s="2">
        <v>1.8316222737701817</v>
      </c>
    </row>
    <row r="384" spans="1:15" x14ac:dyDescent="0.2">
      <c r="A384" t="s">
        <v>390</v>
      </c>
      <c r="C384" s="14">
        <v>6.8214453375038404E-4</v>
      </c>
      <c r="D384" s="14">
        <v>6.2766191036310198E-6</v>
      </c>
      <c r="E384" s="14">
        <v>1.53365877058268E-2</v>
      </c>
      <c r="F384" s="14">
        <v>1.02927447138971E-4</v>
      </c>
      <c r="G384" s="14">
        <v>0.282719957179076</v>
      </c>
      <c r="H384" s="14">
        <v>3.3307989078774501E-5</v>
      </c>
      <c r="I384" s="14">
        <v>1.4672676614064299</v>
      </c>
      <c r="J384" s="14">
        <v>5.7540908359905599E-5</v>
      </c>
      <c r="K384" s="14">
        <v>0.28276227149579902</v>
      </c>
      <c r="L384" s="14">
        <v>3.33129209465801E-5</v>
      </c>
      <c r="M384" s="2">
        <v>198</v>
      </c>
      <c r="N384" s="2">
        <v>3.5089015625418014</v>
      </c>
      <c r="O384" s="2">
        <v>1.237743493250451</v>
      </c>
    </row>
    <row r="385" spans="1:15" x14ac:dyDescent="0.2">
      <c r="A385" t="s">
        <v>391</v>
      </c>
      <c r="C385" s="14">
        <v>9.6881505691511795E-4</v>
      </c>
      <c r="D385" s="14">
        <v>3.2069728353133999E-6</v>
      </c>
      <c r="E385" s="14">
        <v>2.83771971106122E-2</v>
      </c>
      <c r="F385" s="14">
        <v>9.5207681139856606E-5</v>
      </c>
      <c r="G385" s="14">
        <v>0.28280556021034697</v>
      </c>
      <c r="H385" s="14">
        <v>4.1891295303413202E-5</v>
      </c>
      <c r="I385" s="14">
        <v>1.46722813820293</v>
      </c>
      <c r="J385" s="14">
        <v>6.2742945435289806E-5</v>
      </c>
      <c r="K385" s="14">
        <v>0.282847971644755</v>
      </c>
      <c r="L385" s="14">
        <v>4.1897552661379499E-5</v>
      </c>
      <c r="M385" s="2">
        <v>79</v>
      </c>
      <c r="N385" s="2">
        <v>3.9307376008307306</v>
      </c>
      <c r="O385" s="2">
        <v>1.5309985327668916</v>
      </c>
    </row>
    <row r="386" spans="1:15" x14ac:dyDescent="0.2">
      <c r="A386" t="s">
        <v>392</v>
      </c>
      <c r="C386" s="14">
        <v>1.5993368423534199E-3</v>
      </c>
      <c r="D386" s="14">
        <v>4.1481108542490999E-5</v>
      </c>
      <c r="E386" s="14">
        <v>4.8691352664504001E-2</v>
      </c>
      <c r="F386" s="14">
        <v>1.40697524070892E-3</v>
      </c>
      <c r="G386" s="14">
        <v>0.28288142323166998</v>
      </c>
      <c r="H386" s="14">
        <v>4.0297584179851598E-5</v>
      </c>
      <c r="I386" s="14">
        <v>1.4672659973417601</v>
      </c>
      <c r="J386" s="14">
        <v>6.8694681439064495E-5</v>
      </c>
      <c r="K386" s="14">
        <v>0.28292392868842697</v>
      </c>
      <c r="L386" s="14">
        <v>4.0303697843643003E-5</v>
      </c>
      <c r="M386" s="2">
        <v>403</v>
      </c>
      <c r="N386" s="2">
        <v>13.471432917708549</v>
      </c>
      <c r="O386" s="2">
        <v>1.4732774037368173</v>
      </c>
    </row>
    <row r="387" spans="1:15" x14ac:dyDescent="0.2">
      <c r="A387" t="s">
        <v>393</v>
      </c>
      <c r="C387" s="14">
        <v>6.87606313382503E-4</v>
      </c>
      <c r="D387" s="14">
        <v>7.8489915084056304E-6</v>
      </c>
      <c r="E387" s="14">
        <v>1.8568562205296901E-2</v>
      </c>
      <c r="F387" s="14">
        <v>1.5042486061366599E-4</v>
      </c>
      <c r="G387" s="14">
        <v>0.28299608833787099</v>
      </c>
      <c r="H387" s="14">
        <v>4.3135565809934902E-5</v>
      </c>
      <c r="I387" s="14">
        <v>1.4673211752070201</v>
      </c>
      <c r="J387" s="14">
        <v>6.4213395356059797E-5</v>
      </c>
      <c r="K387" s="14">
        <v>0.28303869404301801</v>
      </c>
      <c r="L387" s="14">
        <v>4.3142021988926299E-5</v>
      </c>
      <c r="M387" s="2">
        <v>79</v>
      </c>
      <c r="N387" s="2">
        <v>10.691032335296313</v>
      </c>
      <c r="O387" s="2">
        <v>1.5737047361763985</v>
      </c>
    </row>
    <row r="388" spans="1:15" x14ac:dyDescent="0.2">
      <c r="A388" t="s">
        <v>394</v>
      </c>
      <c r="C388" s="14">
        <v>9.903775319508399E-4</v>
      </c>
      <c r="D388" s="14">
        <v>1.06861968158025E-5</v>
      </c>
      <c r="E388" s="14">
        <v>2.97193643185691E-2</v>
      </c>
      <c r="F388" s="14">
        <v>5.35254973699183E-4</v>
      </c>
      <c r="G388" s="14">
        <v>0.28249109870586497</v>
      </c>
      <c r="H388" s="14">
        <v>3.7946352391663402E-5</v>
      </c>
      <c r="I388" s="14">
        <v>1.46729761621946</v>
      </c>
      <c r="J388" s="14">
        <v>6.3027447761145495E-5</v>
      </c>
      <c r="K388" s="14">
        <v>0.282533712518724</v>
      </c>
      <c r="L388" s="14">
        <v>3.7952035061707598E-5</v>
      </c>
      <c r="M388" s="2">
        <v>96</v>
      </c>
      <c r="N388" s="2">
        <v>-6.818936487513839</v>
      </c>
      <c r="O388" s="2">
        <v>1.3960414819495435</v>
      </c>
    </row>
    <row r="389" spans="1:15" x14ac:dyDescent="0.2">
      <c r="A389" t="s">
        <v>395</v>
      </c>
      <c r="C389" s="14">
        <v>1.00689843434348E-3</v>
      </c>
      <c r="D389" s="14">
        <v>1.9860995647997201E-5</v>
      </c>
      <c r="E389" s="14">
        <v>2.69247842006934E-2</v>
      </c>
      <c r="F389" s="14">
        <v>2.3439675499606599E-4</v>
      </c>
      <c r="G389" s="14">
        <v>0.28261072643733798</v>
      </c>
      <c r="H389" s="14">
        <v>4.2583948426225802E-5</v>
      </c>
      <c r="I389" s="14">
        <v>1.46720074457602</v>
      </c>
      <c r="J389" s="14">
        <v>7.0573231996345207E-5</v>
      </c>
      <c r="K389" s="14">
        <v>0.28265344129264303</v>
      </c>
      <c r="L389" s="14">
        <v>4.2590189544922303E-5</v>
      </c>
      <c r="M389" s="2">
        <v>96</v>
      </c>
      <c r="N389" s="2">
        <v>-2.5851668012283233</v>
      </c>
      <c r="O389" s="2">
        <v>1.5544794157930111</v>
      </c>
    </row>
    <row r="390" spans="1:15" x14ac:dyDescent="0.2">
      <c r="A390" t="s">
        <v>396</v>
      </c>
      <c r="C390" s="14">
        <v>1.23692567259379E-3</v>
      </c>
      <c r="D390" s="14">
        <v>3.7567561036972901E-6</v>
      </c>
      <c r="E390" s="14">
        <v>3.5232124028929702E-2</v>
      </c>
      <c r="F390" s="14">
        <v>8.8834553786944304E-5</v>
      </c>
      <c r="G390" s="14">
        <v>0.28304002146607199</v>
      </c>
      <c r="H390" s="14">
        <v>4.6004570059583497E-5</v>
      </c>
      <c r="I390" s="14">
        <v>1.46729424108177</v>
      </c>
      <c r="J390" s="14">
        <v>6.5252814673498602E-5</v>
      </c>
      <c r="K390" s="14">
        <v>0.28308288707926998</v>
      </c>
      <c r="L390" s="14">
        <v>4.6011595727416599E-5</v>
      </c>
      <c r="M390" s="2">
        <v>104</v>
      </c>
      <c r="N390" s="2">
        <v>12.761291985475999</v>
      </c>
      <c r="O390" s="2">
        <v>1.6720790457551411</v>
      </c>
    </row>
    <row r="391" spans="1:15" x14ac:dyDescent="0.2">
      <c r="A391" t="s">
        <v>397</v>
      </c>
      <c r="C391" s="14">
        <v>2.1701645673974702E-3</v>
      </c>
      <c r="D391" s="14">
        <v>1.6963068217508299E-5</v>
      </c>
      <c r="E391" s="14">
        <v>5.3483425603543203E-2</v>
      </c>
      <c r="F391" s="14">
        <v>3.7651368510946501E-4</v>
      </c>
      <c r="G391" s="14">
        <v>0.28274921258803098</v>
      </c>
      <c r="H391" s="14">
        <v>8.2358263560799202E-5</v>
      </c>
      <c r="I391" s="14">
        <v>1.4669820402140401</v>
      </c>
      <c r="J391" s="14">
        <v>1.31165425914297E-4</v>
      </c>
      <c r="K391" s="14">
        <v>0.28279210712248898</v>
      </c>
      <c r="L391" s="14">
        <v>8.2370727543154695E-5</v>
      </c>
      <c r="M391" s="2">
        <v>78</v>
      </c>
      <c r="N391" s="2">
        <v>1.8713736832948549</v>
      </c>
      <c r="O391" s="2">
        <v>2.9386353533157252</v>
      </c>
    </row>
    <row r="392" spans="1:15" x14ac:dyDescent="0.2">
      <c r="A392" t="s">
        <v>398</v>
      </c>
      <c r="C392" s="14">
        <v>1.1603721490938601E-3</v>
      </c>
      <c r="D392" s="14">
        <v>4.4533856459283602E-5</v>
      </c>
      <c r="E392" s="14">
        <v>2.6959354539379699E-2</v>
      </c>
      <c r="F392" s="14">
        <v>9.0778822015837599E-4</v>
      </c>
      <c r="G392" s="14">
        <v>0.28290831451037801</v>
      </c>
      <c r="H392" s="14">
        <v>5.3230586621957801E-5</v>
      </c>
      <c r="I392" s="14">
        <v>1.46722587772638</v>
      </c>
      <c r="J392" s="14">
        <v>7.5339464547538896E-5</v>
      </c>
      <c r="K392" s="14">
        <v>0.28295145355211898</v>
      </c>
      <c r="L392" s="14">
        <v>5.3238501932337003E-5</v>
      </c>
      <c r="M392" s="2">
        <v>127</v>
      </c>
      <c r="N392" s="2">
        <v>8.611870549012318</v>
      </c>
      <c r="O392" s="2">
        <v>1.9215859332770655</v>
      </c>
    </row>
    <row r="393" spans="1:15" x14ac:dyDescent="0.2">
      <c r="A393" t="s">
        <v>399</v>
      </c>
      <c r="C393" s="14">
        <v>2.1310867969485899E-3</v>
      </c>
      <c r="D393" s="14">
        <v>1.67998533627106E-5</v>
      </c>
      <c r="E393" s="14">
        <v>5.8453357509376198E-2</v>
      </c>
      <c r="F393" s="14">
        <v>1.09958844958822E-3</v>
      </c>
      <c r="G393" s="14">
        <v>0.28248919102629999</v>
      </c>
      <c r="H393" s="14">
        <v>4.65860076560987E-5</v>
      </c>
      <c r="I393" s="14">
        <v>1.4672046973603301</v>
      </c>
      <c r="J393" s="14">
        <v>7.8235735288635099E-5</v>
      </c>
      <c r="K393" s="14">
        <v>0.282532654673672</v>
      </c>
      <c r="L393" s="14">
        <v>4.6592908118933198E-5</v>
      </c>
      <c r="M393" s="2">
        <v>110</v>
      </c>
      <c r="N393" s="2">
        <v>-6.637447502061268</v>
      </c>
      <c r="O393" s="2">
        <v>1.6918726009369318</v>
      </c>
    </row>
    <row r="394" spans="1:15" x14ac:dyDescent="0.2">
      <c r="A394" t="s">
        <v>400</v>
      </c>
      <c r="C394" s="14">
        <v>7.5185381588662695E-4</v>
      </c>
      <c r="D394" s="14">
        <v>6.5802409301551097E-6</v>
      </c>
      <c r="E394" s="14">
        <v>1.9692401562091899E-2</v>
      </c>
      <c r="F394" s="14">
        <v>1.11784268389196E-4</v>
      </c>
      <c r="G394" s="14">
        <v>0.28299706436243099</v>
      </c>
      <c r="H394" s="14">
        <v>4.2194289302073897E-5</v>
      </c>
      <c r="I394" s="14">
        <v>1.4672752607834301</v>
      </c>
      <c r="J394" s="14">
        <v>7.3956750845599706E-5</v>
      </c>
      <c r="K394" s="14">
        <v>0.28304068952682998</v>
      </c>
      <c r="L394" s="14">
        <v>4.22007764052601E-5</v>
      </c>
      <c r="M394" s="2">
        <v>124</v>
      </c>
      <c r="N394" s="2">
        <v>11.737366349168013</v>
      </c>
      <c r="O394" s="2">
        <v>1.5409744190518366</v>
      </c>
    </row>
    <row r="395" spans="1:15" x14ac:dyDescent="0.2">
      <c r="A395" t="s">
        <v>401</v>
      </c>
      <c r="C395" s="14">
        <v>1.35076326984908E-3</v>
      </c>
      <c r="D395" s="14">
        <v>3.1604702723695698E-5</v>
      </c>
      <c r="E395" s="14">
        <v>3.5986401212029603E-2</v>
      </c>
      <c r="F395" s="14">
        <v>4.2981021158606099E-4</v>
      </c>
      <c r="G395" s="14">
        <v>0.28216568239734002</v>
      </c>
      <c r="H395" s="14">
        <v>5.7655881877056402E-5</v>
      </c>
      <c r="I395" s="14">
        <v>1.4669901921633199</v>
      </c>
      <c r="J395" s="14">
        <v>9.2113572692223604E-5</v>
      </c>
      <c r="K395" s="14">
        <v>0.28220939114390797</v>
      </c>
      <c r="L395" s="14">
        <v>5.7664788111337098E-5</v>
      </c>
      <c r="M395" s="2">
        <v>105</v>
      </c>
      <c r="N395" s="2">
        <v>-18.121418628801582</v>
      </c>
      <c r="O395" s="2">
        <v>2.0751954745413528</v>
      </c>
    </row>
    <row r="396" spans="1:15" x14ac:dyDescent="0.2">
      <c r="A396" t="s">
        <v>402</v>
      </c>
      <c r="C396" s="14">
        <v>1.09434419431106E-3</v>
      </c>
      <c r="D396" s="14">
        <v>1.49839514797868E-5</v>
      </c>
      <c r="E396" s="14">
        <v>2.8733951463472698E-2</v>
      </c>
      <c r="F396" s="14">
        <v>4.1915188049601701E-4</v>
      </c>
      <c r="G396" s="14">
        <v>0.28283422636938699</v>
      </c>
      <c r="H396" s="14">
        <v>4.2559157500023301E-5</v>
      </c>
      <c r="I396" s="14">
        <v>1.4672619769445501</v>
      </c>
      <c r="J396" s="14">
        <v>6.5090370926857699E-5</v>
      </c>
      <c r="K396" s="14">
        <v>0.28287812454260303</v>
      </c>
      <c r="L396" s="14">
        <v>4.2565761658127902E-5</v>
      </c>
      <c r="M396" s="2">
        <v>205</v>
      </c>
      <c r="N396" s="2">
        <v>7.7045359218482234</v>
      </c>
      <c r="O396" s="2">
        <v>1.5526288565877597</v>
      </c>
    </row>
    <row r="397" spans="1:15" x14ac:dyDescent="0.2">
      <c r="A397" t="s">
        <v>403</v>
      </c>
      <c r="C397" s="14">
        <v>5.6151925538187495E-4</v>
      </c>
      <c r="D397" s="14">
        <v>6.6691374413061999E-6</v>
      </c>
      <c r="E397" s="14">
        <v>1.6758852094061201E-2</v>
      </c>
      <c r="F397" s="14">
        <v>1.5559702566001301E-4</v>
      </c>
      <c r="G397" s="14">
        <v>0.28298016942392601</v>
      </c>
      <c r="H397" s="14">
        <v>3.89569551963187E-5</v>
      </c>
      <c r="I397" s="14">
        <v>1.4672739225306199</v>
      </c>
      <c r="J397" s="14">
        <v>6.4153443717193597E-5</v>
      </c>
      <c r="K397" s="14">
        <v>0.28302417481498598</v>
      </c>
      <c r="L397" s="14">
        <v>3.8962973347806703E-5</v>
      </c>
      <c r="M397" s="2">
        <v>81</v>
      </c>
      <c r="N397" s="2">
        <v>10.227831229174887</v>
      </c>
      <c r="O397" s="2">
        <v>1.4308170729833254</v>
      </c>
    </row>
    <row r="398" spans="1:15" x14ac:dyDescent="0.2">
      <c r="A398" t="s">
        <v>404</v>
      </c>
      <c r="C398" s="14">
        <v>1.05880960386304E-3</v>
      </c>
      <c r="D398" s="14">
        <v>6.3888411774479405E-5</v>
      </c>
      <c r="E398" s="14">
        <v>3.1594768468758298E-2</v>
      </c>
      <c r="F398" s="14">
        <v>2.1753573491034499E-3</v>
      </c>
      <c r="G398" s="14">
        <v>0.28273840119663102</v>
      </c>
      <c r="H398" s="14">
        <v>5.5629082470778903E-5</v>
      </c>
      <c r="I398" s="14">
        <v>1.4673057364238999</v>
      </c>
      <c r="J398" s="14">
        <v>7.7018188758529098E-5</v>
      </c>
      <c r="K398" s="14">
        <v>0.282782451136254</v>
      </c>
      <c r="L398" s="14">
        <v>5.5637686277239202E-5</v>
      </c>
      <c r="M398" s="2">
        <v>104</v>
      </c>
      <c r="N398" s="2">
        <v>2.146900179992846</v>
      </c>
      <c r="O398" s="2">
        <v>2.0049261776676137</v>
      </c>
    </row>
    <row r="399" spans="1:15" x14ac:dyDescent="0.2">
      <c r="A399" t="s">
        <v>405</v>
      </c>
      <c r="C399" s="14">
        <v>1.0128922424296101E-3</v>
      </c>
      <c r="D399" s="14">
        <v>1.5634330647722099E-5</v>
      </c>
      <c r="E399" s="14">
        <v>3.1112151207433901E-2</v>
      </c>
      <c r="F399" s="14">
        <v>3.8953900509958498E-4</v>
      </c>
      <c r="G399" s="14">
        <v>0.28276508713718301</v>
      </c>
      <c r="H399" s="14">
        <v>5.0031521454624803E-5</v>
      </c>
      <c r="I399" s="14">
        <v>1.4672826486372501</v>
      </c>
      <c r="J399" s="14">
        <v>7.25009717894559E-5</v>
      </c>
      <c r="K399" s="14">
        <v>0.28280922401902903</v>
      </c>
      <c r="L399" s="14">
        <v>5.0039333012187297E-5</v>
      </c>
      <c r="M399" s="2">
        <v>70</v>
      </c>
      <c r="N399" s="2">
        <v>2.3639987627573111</v>
      </c>
      <c r="O399" s="2">
        <v>1.8112288565042143</v>
      </c>
    </row>
    <row r="400" spans="1:15" x14ac:dyDescent="0.2">
      <c r="A400" t="s">
        <v>406</v>
      </c>
      <c r="C400" s="14">
        <v>9.6827169121220698E-4</v>
      </c>
      <c r="D400" s="14">
        <v>1.4020271701952899E-5</v>
      </c>
      <c r="E400" s="14">
        <v>2.7262618824703901E-2</v>
      </c>
      <c r="F400" s="14">
        <v>4.7697524281845797E-4</v>
      </c>
      <c r="G400" s="14">
        <v>0.28298758901712001</v>
      </c>
      <c r="H400" s="14">
        <v>4.3382666675904503E-5</v>
      </c>
      <c r="I400" s="14">
        <v>1.4672848571199699</v>
      </c>
      <c r="J400" s="14">
        <v>5.9179051167989798E-5</v>
      </c>
      <c r="K400" s="14">
        <v>0.28303184402703102</v>
      </c>
      <c r="L400" s="14">
        <v>4.3389395668040399E-5</v>
      </c>
      <c r="M400" s="2">
        <v>168</v>
      </c>
      <c r="N400" s="2">
        <v>12.358736693499727</v>
      </c>
      <c r="O400" s="2">
        <v>1.5813054234288131</v>
      </c>
    </row>
    <row r="401" spans="1:15" x14ac:dyDescent="0.2">
      <c r="A401" t="s">
        <v>407</v>
      </c>
      <c r="C401" s="14">
        <v>1.0926243576920699E-3</v>
      </c>
      <c r="D401" s="14">
        <v>9.1484361777604202E-6</v>
      </c>
      <c r="E401" s="14">
        <v>3.0420877958005198E-2</v>
      </c>
      <c r="F401" s="14">
        <v>3.68677546745515E-4</v>
      </c>
      <c r="G401" s="14">
        <v>0.28250959910017898</v>
      </c>
      <c r="H401" s="14">
        <v>3.8122296834815502E-5</v>
      </c>
      <c r="I401" s="14">
        <v>1.4673058503073899</v>
      </c>
      <c r="J401" s="14">
        <v>6.0618133747750303E-5</v>
      </c>
      <c r="K401" s="14">
        <v>0.28255386312601899</v>
      </c>
      <c r="L401" s="14">
        <v>3.8128343108478401E-5</v>
      </c>
      <c r="M401" s="2">
        <v>108</v>
      </c>
      <c r="N401" s="2">
        <v>-5.8547617695509526</v>
      </c>
      <c r="O401" s="2">
        <v>1.401899708959625</v>
      </c>
    </row>
    <row r="402" spans="1:15" x14ac:dyDescent="0.2">
      <c r="A402" t="s">
        <v>408</v>
      </c>
      <c r="C402" s="14">
        <v>1.0177694476830601E-3</v>
      </c>
      <c r="D402" s="14">
        <v>1.5851856682661599E-5</v>
      </c>
      <c r="E402" s="14">
        <v>2.83515928655786E-2</v>
      </c>
      <c r="F402" s="14">
        <v>3.6677713912965001E-4</v>
      </c>
      <c r="G402" s="14">
        <v>0.28300606037221099</v>
      </c>
      <c r="H402" s="14">
        <v>4.1692835974360902E-5</v>
      </c>
      <c r="I402" s="14">
        <v>1.46729257888808</v>
      </c>
      <c r="J402" s="14">
        <v>6.9331999489528702E-5</v>
      </c>
      <c r="K402" s="14">
        <v>0.28305061622023903</v>
      </c>
      <c r="L402" s="14">
        <v>4.1699455702769602E-5</v>
      </c>
      <c r="M402" s="2">
        <v>91</v>
      </c>
      <c r="N402" s="2">
        <v>11.354363751060488</v>
      </c>
      <c r="O402" s="2">
        <v>1.5241573751885313</v>
      </c>
    </row>
    <row r="403" spans="1:15" x14ac:dyDescent="0.2">
      <c r="A403" t="s">
        <v>409</v>
      </c>
      <c r="C403" s="14">
        <v>1.33544729347431E-3</v>
      </c>
      <c r="D403" s="14">
        <v>1.70783280387563E-5</v>
      </c>
      <c r="E403" s="14">
        <v>3.6010558474333001E-2</v>
      </c>
      <c r="F403" s="14">
        <v>2.4827941015854402E-4</v>
      </c>
      <c r="G403" s="14">
        <v>0.28203504915907301</v>
      </c>
      <c r="H403" s="14">
        <v>5.71358521409376E-5</v>
      </c>
      <c r="I403" s="14">
        <v>1.4670390187421101</v>
      </c>
      <c r="J403" s="14">
        <v>1.06857974434584E-4</v>
      </c>
      <c r="K403" s="14">
        <v>0.28207983806173798</v>
      </c>
      <c r="L403" s="14">
        <v>5.71448914992447E-5</v>
      </c>
      <c r="M403" s="2">
        <v>375</v>
      </c>
      <c r="N403" s="2">
        <v>-16.934310163338314</v>
      </c>
      <c r="O403" s="2">
        <v>2.0557467283824793</v>
      </c>
    </row>
    <row r="404" spans="1:15" x14ac:dyDescent="0.2">
      <c r="A404" t="s">
        <v>410</v>
      </c>
      <c r="C404" s="14">
        <v>7.0028815516124201E-4</v>
      </c>
      <c r="D404" s="14">
        <v>5.1191228121593099E-6</v>
      </c>
      <c r="E404" s="14">
        <v>2.0014651386149902E-2</v>
      </c>
      <c r="F404" s="14">
        <v>2.00117339650921E-4</v>
      </c>
      <c r="G404" s="14">
        <v>0.28294902768782498</v>
      </c>
      <c r="H404" s="14">
        <v>4.24137475539476E-5</v>
      </c>
      <c r="I404" s="14">
        <v>1.46731619957851</v>
      </c>
      <c r="J404" s="14">
        <v>6.5539873136557803E-5</v>
      </c>
      <c r="K404" s="14">
        <v>0.282994054167306</v>
      </c>
      <c r="L404" s="14">
        <v>4.2420490693803797E-5</v>
      </c>
      <c r="M404" s="2">
        <v>72</v>
      </c>
      <c r="N404" s="2">
        <v>8.9590857397555315</v>
      </c>
      <c r="O404" s="2">
        <v>1.5490324673046008</v>
      </c>
    </row>
    <row r="405" spans="1:15" x14ac:dyDescent="0.2">
      <c r="A405" t="s">
        <v>411</v>
      </c>
      <c r="C405" s="14">
        <v>2.0115346693068701E-3</v>
      </c>
      <c r="D405" s="14">
        <v>1.0702800549390699E-5</v>
      </c>
      <c r="E405" s="14">
        <v>4.9642481754729302E-2</v>
      </c>
      <c r="F405" s="14">
        <v>4.0940414018028501E-4</v>
      </c>
      <c r="G405" s="14">
        <v>0.28293110950487599</v>
      </c>
      <c r="H405" s="14">
        <v>4.3591080987077298E-5</v>
      </c>
      <c r="I405" s="14">
        <v>1.4672342891363099</v>
      </c>
      <c r="J405" s="14">
        <v>6.3113839592926599E-5</v>
      </c>
      <c r="K405" s="14">
        <v>0.282976216553811</v>
      </c>
      <c r="L405" s="14">
        <v>4.3598023540395299E-5</v>
      </c>
      <c r="M405" s="2">
        <v>175</v>
      </c>
      <c r="N405" s="2">
        <v>10.421604689362603</v>
      </c>
      <c r="O405" s="2">
        <v>1.5883774086758231</v>
      </c>
    </row>
    <row r="406" spans="1:15" x14ac:dyDescent="0.2">
      <c r="A406" t="s">
        <v>412</v>
      </c>
      <c r="C406" s="14">
        <v>2.5519765003675899E-3</v>
      </c>
      <c r="D406" s="14">
        <v>4.7697638900029501E-5</v>
      </c>
      <c r="E406" s="14">
        <v>7.4746833538341204E-2</v>
      </c>
      <c r="F406" s="14">
        <v>1.4709459282694301E-3</v>
      </c>
      <c r="G406" s="14">
        <v>0.28239363545448098</v>
      </c>
      <c r="H406" s="14">
        <v>3.9095546371249402E-5</v>
      </c>
      <c r="I406" s="14">
        <v>1.4672843770347901</v>
      </c>
      <c r="J406" s="14">
        <v>6.0694027581302197E-5</v>
      </c>
      <c r="K406" s="14">
        <v>0.28243874003938502</v>
      </c>
      <c r="L406" s="14">
        <v>3.9101845589501201E-5</v>
      </c>
      <c r="M406" s="2">
        <v>110</v>
      </c>
      <c r="N406" s="2">
        <v>-9.9899259216735494</v>
      </c>
      <c r="O406" s="2">
        <v>1.4349874456282234</v>
      </c>
    </row>
    <row r="407" spans="1:15" x14ac:dyDescent="0.2">
      <c r="A407" t="s">
        <v>413</v>
      </c>
      <c r="C407" s="14">
        <v>1.1779541819763599E-3</v>
      </c>
      <c r="D407" s="14">
        <v>7.2933137409694296E-6</v>
      </c>
      <c r="E407" s="14">
        <v>3.6492651911084098E-2</v>
      </c>
      <c r="F407" s="14">
        <v>2.9608035275593698E-4</v>
      </c>
      <c r="G407" s="14">
        <v>0.28222308109191002</v>
      </c>
      <c r="H407" s="14">
        <v>4.3266393467116299E-5</v>
      </c>
      <c r="I407" s="14">
        <v>1.4672280593934399</v>
      </c>
      <c r="J407" s="14">
        <v>6.2743584895736098E-5</v>
      </c>
      <c r="K407" s="14">
        <v>0.28226824177841398</v>
      </c>
      <c r="L407" s="14">
        <v>4.3273210876781901E-5</v>
      </c>
      <c r="M407" s="2">
        <v>1105</v>
      </c>
      <c r="N407" s="2">
        <v>5.6389894279582995</v>
      </c>
      <c r="O407" s="2">
        <v>1.5716807256379426</v>
      </c>
    </row>
    <row r="408" spans="1:15" x14ac:dyDescent="0.2">
      <c r="A408" t="s">
        <v>414</v>
      </c>
      <c r="C408" s="14">
        <v>1.5518808642985299E-3</v>
      </c>
      <c r="D408" s="14">
        <v>1.0087426193139799E-5</v>
      </c>
      <c r="E408" s="14">
        <v>4.0235007501774098E-2</v>
      </c>
      <c r="F408" s="14">
        <v>4.3556506053542201E-4</v>
      </c>
      <c r="G408" s="14">
        <v>0.28298477927087801</v>
      </c>
      <c r="H408" s="14">
        <v>4.4401684674828E-5</v>
      </c>
      <c r="I408" s="14">
        <v>1.4672247338150901</v>
      </c>
      <c r="J408" s="14">
        <v>7.1169653271525195E-5</v>
      </c>
      <c r="K408" s="14">
        <v>0.28303014540369997</v>
      </c>
      <c r="L408" s="14">
        <v>4.4408749916323903E-5</v>
      </c>
      <c r="M408" s="2">
        <v>97</v>
      </c>
      <c r="N408" s="2">
        <v>10.725538335499923</v>
      </c>
      <c r="O408" s="2">
        <v>1.617000166453094</v>
      </c>
    </row>
    <row r="409" spans="1:15" x14ac:dyDescent="0.2">
      <c r="A409" t="s">
        <v>415</v>
      </c>
      <c r="C409" s="14">
        <v>6.4577604980300095E-4</v>
      </c>
      <c r="D409" s="14">
        <v>6.2546096818149203E-6</v>
      </c>
      <c r="E409" s="14">
        <v>1.9973011614173201E-2</v>
      </c>
      <c r="F409" s="14">
        <v>2.2624932756330201E-4</v>
      </c>
      <c r="G409" s="14">
        <v>0.28118009683293399</v>
      </c>
      <c r="H409" s="14">
        <v>4.4930033622647403E-5</v>
      </c>
      <c r="I409" s="14">
        <v>1.467264186595</v>
      </c>
      <c r="J409" s="14">
        <v>6.4278574972443595E-5</v>
      </c>
      <c r="K409" s="14">
        <v>0.28122525658202902</v>
      </c>
      <c r="L409" s="14">
        <v>4.49372301996196E-5</v>
      </c>
      <c r="M409" s="2">
        <v>1929</v>
      </c>
      <c r="N409" s="2">
        <v>-12.476714976972007</v>
      </c>
      <c r="O409" s="2">
        <v>1.6311528142689857</v>
      </c>
    </row>
    <row r="410" spans="1:15" x14ac:dyDescent="0.2">
      <c r="A410" t="s">
        <v>416</v>
      </c>
      <c r="C410" s="14">
        <v>1.5984369692020801E-3</v>
      </c>
      <c r="D410" s="14">
        <v>1.5872396470744002E-5</v>
      </c>
      <c r="E410" s="14">
        <v>3.9937740886255201E-2</v>
      </c>
      <c r="F410" s="14">
        <v>3.0714651251290202E-4</v>
      </c>
      <c r="G410" s="14">
        <v>0.282961762674238</v>
      </c>
      <c r="H410" s="14">
        <v>3.9825073514021597E-5</v>
      </c>
      <c r="I410" s="14">
        <v>1.46727737062769</v>
      </c>
      <c r="J410" s="14">
        <v>6.1508681754632601E-5</v>
      </c>
      <c r="K410" s="14">
        <v>0.28300729207828201</v>
      </c>
      <c r="L410" s="14">
        <v>3.9831529147936797E-5</v>
      </c>
      <c r="M410" s="2">
        <v>142</v>
      </c>
      <c r="N410" s="2">
        <v>10.868405541023016</v>
      </c>
      <c r="O410" s="2">
        <v>1.4597215407670394</v>
      </c>
    </row>
    <row r="411" spans="1:15" x14ac:dyDescent="0.2">
      <c r="A411" t="s">
        <v>417</v>
      </c>
      <c r="C411" s="14">
        <v>1.4907717877364801E-3</v>
      </c>
      <c r="D411" s="14">
        <v>4.34469080397275E-5</v>
      </c>
      <c r="E411" s="14">
        <v>4.1660873385596799E-2</v>
      </c>
      <c r="F411" s="14">
        <v>6.4908634245324805E-4</v>
      </c>
      <c r="G411" s="14">
        <v>0.28210837379597897</v>
      </c>
      <c r="H411" s="14">
        <v>4.65392663680499E-5</v>
      </c>
      <c r="I411" s="14">
        <v>1.4672040332180001</v>
      </c>
      <c r="J411" s="14">
        <v>7.1602575525322695E-5</v>
      </c>
      <c r="K411" s="14">
        <v>0.282153844468781</v>
      </c>
      <c r="L411" s="14">
        <v>4.65469859239746E-5</v>
      </c>
      <c r="M411" s="2">
        <v>334</v>
      </c>
      <c r="N411" s="2">
        <v>-15.227961951465945</v>
      </c>
      <c r="O411" s="2">
        <v>1.6884025826944837</v>
      </c>
    </row>
    <row r="412" spans="1:15" x14ac:dyDescent="0.2">
      <c r="A412" t="s">
        <v>418</v>
      </c>
      <c r="C412" s="14">
        <v>3.9689672817506998E-4</v>
      </c>
      <c r="D412" s="14">
        <v>6.89579671652294E-6</v>
      </c>
      <c r="E412" s="14">
        <v>1.0692455916074799E-2</v>
      </c>
      <c r="F412" s="14">
        <v>2.0858406761197E-4</v>
      </c>
      <c r="G412" s="14">
        <v>0.28284647124568002</v>
      </c>
      <c r="H412" s="14">
        <v>3.97658665566508E-5</v>
      </c>
      <c r="I412" s="14">
        <v>1.46727025134475</v>
      </c>
      <c r="J412" s="14">
        <v>6.7557167162832002E-5</v>
      </c>
      <c r="K412" s="14">
        <v>0.28289227351075602</v>
      </c>
      <c r="L412" s="14">
        <v>3.9772320229323003E-5</v>
      </c>
      <c r="M412" s="2">
        <v>78</v>
      </c>
      <c r="N412" s="2">
        <v>5.5055269612342856</v>
      </c>
      <c r="O412" s="2">
        <v>1.4583963282028687</v>
      </c>
    </row>
    <row r="413" spans="1:15" x14ac:dyDescent="0.2">
      <c r="A413" t="s">
        <v>419</v>
      </c>
      <c r="C413" s="14">
        <v>7.4749586244884198E-4</v>
      </c>
      <c r="D413" s="14">
        <v>7.7307692278631596E-6</v>
      </c>
      <c r="E413" s="14">
        <v>2.3212185819287998E-2</v>
      </c>
      <c r="F413" s="14">
        <v>2.2320091059078301E-4</v>
      </c>
      <c r="G413" s="14">
        <v>0.28293424119153199</v>
      </c>
      <c r="H413" s="14">
        <v>4.3161167805707002E-5</v>
      </c>
      <c r="I413" s="14">
        <v>1.46729931603925</v>
      </c>
      <c r="J413" s="14">
        <v>6.6926974203711993E-5</v>
      </c>
      <c r="K413" s="14">
        <v>0.28298044887648999</v>
      </c>
      <c r="L413" s="14">
        <v>4.3168236943230902E-5</v>
      </c>
      <c r="M413" s="2">
        <v>71</v>
      </c>
      <c r="N413" s="2">
        <v>8.4539039995609677</v>
      </c>
      <c r="O413" s="2">
        <v>1.5746669784255829</v>
      </c>
    </row>
    <row r="414" spans="1:15" x14ac:dyDescent="0.2">
      <c r="A414" t="s">
        <v>420</v>
      </c>
      <c r="C414" s="14">
        <v>9.7216003825485405E-4</v>
      </c>
      <c r="D414" s="14">
        <v>1.1409805783350101E-5</v>
      </c>
      <c r="E414" s="14">
        <v>2.4799476333561499E-2</v>
      </c>
      <c r="F414" s="14">
        <v>2.6001878944233002E-4</v>
      </c>
      <c r="G414" s="14">
        <v>0.28282974892760798</v>
      </c>
      <c r="H414" s="14">
        <v>3.9497791567098697E-5</v>
      </c>
      <c r="I414" s="14">
        <v>1.46733022238308</v>
      </c>
      <c r="J414" s="14">
        <v>6.9345556114385899E-5</v>
      </c>
      <c r="K414" s="14">
        <v>0.282876024238224</v>
      </c>
      <c r="L414" s="14">
        <v>3.9504181853901302E-5</v>
      </c>
      <c r="M414" s="2">
        <v>75</v>
      </c>
      <c r="N414" s="2">
        <v>4.8364002049962602</v>
      </c>
      <c r="O414" s="2">
        <v>1.4492782638870751</v>
      </c>
    </row>
    <row r="415" spans="1:15" x14ac:dyDescent="0.2">
      <c r="A415" t="s">
        <v>421</v>
      </c>
      <c r="C415" s="14">
        <v>1.51702598208391E-3</v>
      </c>
      <c r="D415" s="14">
        <v>1.5852369320337699E-5</v>
      </c>
      <c r="E415" s="14">
        <v>3.8641078344522801E-2</v>
      </c>
      <c r="F415" s="14">
        <v>1.97502507358614E-4</v>
      </c>
      <c r="G415" s="14">
        <v>0.28306160238574402</v>
      </c>
      <c r="H415" s="14">
        <v>5.0857112656293302E-5</v>
      </c>
      <c r="I415" s="14">
        <v>1.46730806458423</v>
      </c>
      <c r="J415" s="14">
        <v>7.5748005033061797E-5</v>
      </c>
      <c r="K415" s="14">
        <v>0.28310799936166098</v>
      </c>
      <c r="L415" s="14">
        <v>5.08653277101294E-5</v>
      </c>
      <c r="M415" s="2">
        <v>71</v>
      </c>
      <c r="N415" s="2">
        <v>12.929024241772229</v>
      </c>
      <c r="O415" s="2">
        <v>1.8398607727726015</v>
      </c>
    </row>
    <row r="416" spans="1:15" x14ac:dyDescent="0.2">
      <c r="A416" t="s">
        <v>422</v>
      </c>
      <c r="C416" s="14">
        <v>1.22493170930551E-3</v>
      </c>
      <c r="D416" s="14">
        <v>1.50377763039127E-5</v>
      </c>
      <c r="E416" s="14">
        <v>3.38098897300569E-2</v>
      </c>
      <c r="F416" s="14">
        <v>2.3564650676022899E-4</v>
      </c>
      <c r="G416" s="14">
        <v>0.28157412607872601</v>
      </c>
      <c r="H416" s="14">
        <v>4.7705597932436601E-5</v>
      </c>
      <c r="I416" s="14">
        <v>1.4672973135629199</v>
      </c>
      <c r="J416" s="14">
        <v>8.3174930649396401E-5</v>
      </c>
      <c r="K416" s="14">
        <v>0.28132035675295602</v>
      </c>
      <c r="L416" s="14">
        <v>4.7713445694567097E-5</v>
      </c>
      <c r="M416" s="2">
        <v>2639</v>
      </c>
      <c r="N416" s="2">
        <v>6.0632228510474881</v>
      </c>
      <c r="O416" s="2">
        <v>1.7340426479744102</v>
      </c>
    </row>
    <row r="417" spans="1:15" x14ac:dyDescent="0.2">
      <c r="A417" t="s">
        <v>423</v>
      </c>
      <c r="C417" s="14">
        <v>2.3733468500296601E-3</v>
      </c>
      <c r="D417" s="14">
        <v>3.85264777141372E-5</v>
      </c>
      <c r="E417" s="14">
        <v>7.3387466892801095E-2</v>
      </c>
      <c r="F417" s="14">
        <v>1.7841956558927001E-3</v>
      </c>
      <c r="G417" s="14">
        <v>0.283088433770457</v>
      </c>
      <c r="H417" s="14">
        <v>4.90415345865775E-5</v>
      </c>
      <c r="I417" s="14">
        <v>1.4672367985785499</v>
      </c>
      <c r="J417" s="14">
        <v>7.3179311493156598E-5</v>
      </c>
      <c r="K417" s="14">
        <v>0.28313500087240001</v>
      </c>
      <c r="L417" s="14">
        <v>4.9049537895325202E-5</v>
      </c>
      <c r="M417" s="2">
        <v>79</v>
      </c>
      <c r="N417" s="2">
        <v>14.009281259013164</v>
      </c>
      <c r="O417" s="2">
        <v>1.7770557769038231</v>
      </c>
    </row>
    <row r="418" spans="1:15" x14ac:dyDescent="0.2">
      <c r="A418" t="s">
        <v>424</v>
      </c>
      <c r="C418" s="14">
        <v>2.6164819438118298E-4</v>
      </c>
      <c r="D418" s="14">
        <v>3.1004704402131098E-6</v>
      </c>
      <c r="E418" s="14">
        <v>8.4684817985764896E-3</v>
      </c>
      <c r="F418" s="14">
        <v>1.1784849105291099E-4</v>
      </c>
      <c r="G418" s="14">
        <v>0.28164585036359302</v>
      </c>
      <c r="H418" s="14">
        <v>3.9532459469216601E-5</v>
      </c>
      <c r="I418" s="14">
        <v>1.46727155427289</v>
      </c>
      <c r="J418" s="14">
        <v>6.4398276790997094E-5</v>
      </c>
      <c r="K418" s="14">
        <v>0.28169226316055201</v>
      </c>
      <c r="L418" s="14">
        <v>3.9538937185440703E-5</v>
      </c>
      <c r="M418" s="2">
        <v>1988</v>
      </c>
      <c r="N418" s="2">
        <v>5.9641060401039834</v>
      </c>
      <c r="O418" s="2">
        <v>1.4448877491557388</v>
      </c>
    </row>
    <row r="419" spans="1:15" x14ac:dyDescent="0.2">
      <c r="A419" t="s">
        <v>425</v>
      </c>
      <c r="C419" s="14">
        <v>4.8023210539855E-4</v>
      </c>
      <c r="D419" s="14">
        <v>7.0797226927512902E-6</v>
      </c>
      <c r="E419" s="14">
        <v>1.37244586952553E-2</v>
      </c>
      <c r="F419" s="14">
        <v>2.9049198866891402E-4</v>
      </c>
      <c r="G419" s="14">
        <v>0.28299091256570302</v>
      </c>
      <c r="H419" s="14">
        <v>4.4280118445475998E-5</v>
      </c>
      <c r="I419" s="14">
        <v>1.46736848490904</v>
      </c>
      <c r="J419" s="14">
        <v>7.5222347168809697E-5</v>
      </c>
      <c r="K419" s="14">
        <v>0.28303762914477598</v>
      </c>
      <c r="L419" s="14">
        <v>4.4287348308432699E-5</v>
      </c>
      <c r="M419" s="2">
        <v>73</v>
      </c>
      <c r="N419" s="2">
        <v>10.532646634101912</v>
      </c>
      <c r="O419" s="2">
        <v>1.6130728662270211</v>
      </c>
    </row>
    <row r="420" spans="1:15" x14ac:dyDescent="0.2">
      <c r="A420" t="s">
        <v>426</v>
      </c>
      <c r="C420" s="14">
        <v>6.6785211031608605E-4</v>
      </c>
      <c r="D420" s="14">
        <v>3.60259984724162E-6</v>
      </c>
      <c r="E420" s="14">
        <v>1.9323784413396699E-2</v>
      </c>
      <c r="F420" s="14">
        <v>2.36090589785621E-4</v>
      </c>
      <c r="G420" s="14">
        <v>0.28288448283802298</v>
      </c>
      <c r="H420" s="14">
        <v>3.6765928518778098E-5</v>
      </c>
      <c r="I420" s="14">
        <v>1.4673488631619001</v>
      </c>
      <c r="J420" s="14">
        <v>7.0122591234933005E-5</v>
      </c>
      <c r="K420" s="14">
        <v>0.28293126513210498</v>
      </c>
      <c r="L420" s="14">
        <v>3.6771910794893401E-5</v>
      </c>
      <c r="M420" s="2">
        <v>88</v>
      </c>
      <c r="N420" s="2">
        <v>7.0885997842881618</v>
      </c>
      <c r="O420" s="2">
        <v>1.3562110414441848</v>
      </c>
    </row>
    <row r="421" spans="1:15" x14ac:dyDescent="0.2">
      <c r="A421" t="s">
        <v>427</v>
      </c>
      <c r="C421" s="14">
        <v>1.93754143891575E-3</v>
      </c>
      <c r="D421" s="14">
        <v>2.1305478903749099E-5</v>
      </c>
      <c r="E421" s="14">
        <v>6.3641874153167896E-2</v>
      </c>
      <c r="F421" s="14">
        <v>7.0987434021824104E-4</v>
      </c>
      <c r="G421" s="14">
        <v>0.28305528637386801</v>
      </c>
      <c r="H421" s="14">
        <v>4.4496321111306601E-5</v>
      </c>
      <c r="I421" s="14">
        <v>1.4673104470181799</v>
      </c>
      <c r="J421" s="14">
        <v>6.41198221134453E-5</v>
      </c>
      <c r="K421" s="14">
        <v>0.28310218240336299</v>
      </c>
      <c r="L421" s="14">
        <v>4.4503684015631398E-5</v>
      </c>
      <c r="M421" s="2">
        <v>90</v>
      </c>
      <c r="N421" s="2">
        <v>13.1019533866644</v>
      </c>
      <c r="O421" s="2">
        <v>1.6203524539554555</v>
      </c>
    </row>
    <row r="422" spans="1:15" x14ac:dyDescent="0.2">
      <c r="A422" t="s">
        <v>428</v>
      </c>
      <c r="C422" s="14">
        <v>6.3384895600344905E-4</v>
      </c>
      <c r="D422" s="14">
        <v>4.1461004317445296E-6</v>
      </c>
      <c r="E422" s="14">
        <v>1.7111000682917599E-2</v>
      </c>
      <c r="F422" s="14">
        <v>1.08197867098443E-4</v>
      </c>
      <c r="G422" s="14">
        <v>0.282972794014344</v>
      </c>
      <c r="H422" s="14">
        <v>3.6479957648107299E-5</v>
      </c>
      <c r="I422" s="14">
        <v>1.46734501877269</v>
      </c>
      <c r="J422" s="14">
        <v>6.4268701352348894E-5</v>
      </c>
      <c r="K422" s="14">
        <v>0.28301988743024897</v>
      </c>
      <c r="L422" s="14">
        <v>3.6485925256803202E-5</v>
      </c>
      <c r="M422" s="2">
        <v>73</v>
      </c>
      <c r="N422" s="2">
        <v>9.8977426379747993</v>
      </c>
      <c r="O422" s="2">
        <v>1.3467455290021775</v>
      </c>
    </row>
    <row r="423" spans="1:15" x14ac:dyDescent="0.2">
      <c r="A423" t="s">
        <v>429</v>
      </c>
      <c r="C423" s="14">
        <v>5.6719940705180502E-4</v>
      </c>
      <c r="D423" s="14">
        <v>2.83816505806655E-6</v>
      </c>
      <c r="E423" s="14">
        <v>1.6856387534578E-2</v>
      </c>
      <c r="F423" s="14">
        <v>1.0929391696341201E-4</v>
      </c>
      <c r="G423" s="14">
        <v>0.28300925271726701</v>
      </c>
      <c r="H423" s="14">
        <v>4.3342691163128899E-5</v>
      </c>
      <c r="I423" s="14">
        <v>1.4673283605965399</v>
      </c>
      <c r="J423" s="14">
        <v>5.8084697123053899E-5</v>
      </c>
      <c r="K423" s="14">
        <v>0.28305674364578198</v>
      </c>
      <c r="L423" s="14">
        <v>4.3349849417852802E-5</v>
      </c>
      <c r="M423" s="2">
        <v>73</v>
      </c>
      <c r="N423" s="2">
        <v>11.20449876043325</v>
      </c>
      <c r="O423" s="2">
        <v>1.5809010348631503</v>
      </c>
    </row>
    <row r="424" spans="1:15" x14ac:dyDescent="0.2">
      <c r="A424" t="s">
        <v>430</v>
      </c>
      <c r="C424" s="14">
        <v>4.1583867201286698E-4</v>
      </c>
      <c r="D424" s="14">
        <v>9.0340593853238596E-6</v>
      </c>
      <c r="E424" s="14">
        <v>1.3111856226788499E-2</v>
      </c>
      <c r="F424" s="14">
        <v>2.4535407188616503E-4</v>
      </c>
      <c r="G424" s="14">
        <v>0.281424141007727</v>
      </c>
      <c r="H424" s="14">
        <v>4.1040693114930203E-5</v>
      </c>
      <c r="I424" s="14">
        <v>1.46738142200876</v>
      </c>
      <c r="J424" s="14">
        <v>6.6904604706643505E-5</v>
      </c>
      <c r="K424" s="14">
        <v>0.28147144834857402</v>
      </c>
      <c r="L424" s="14">
        <v>4.1047324684558301E-5</v>
      </c>
      <c r="M424" s="2">
        <v>1941</v>
      </c>
      <c r="N424" s="2">
        <v>-3.1594818427666582</v>
      </c>
      <c r="O424" s="2">
        <v>1.4965729905339069</v>
      </c>
    </row>
    <row r="425" spans="1:15" x14ac:dyDescent="0.2">
      <c r="A425" t="s">
        <v>431</v>
      </c>
      <c r="C425" s="14">
        <v>1.3136620327936601E-3</v>
      </c>
      <c r="D425" s="14">
        <v>2.4922229204627201E-5</v>
      </c>
      <c r="E425" s="14">
        <v>3.9727183757083999E-2</v>
      </c>
      <c r="F425" s="14">
        <v>7.9170549450521203E-4</v>
      </c>
      <c r="G425" s="14">
        <v>0.28264878101214003</v>
      </c>
      <c r="H425" s="14">
        <v>4.91204611364793E-5</v>
      </c>
      <c r="I425" s="14">
        <v>1.4673195398102901</v>
      </c>
      <c r="J425" s="14">
        <v>7.0607538502496199E-5</v>
      </c>
      <c r="K425" s="14">
        <v>0.28269637914038598</v>
      </c>
      <c r="L425" s="14">
        <v>4.9128599863545597E-5</v>
      </c>
      <c r="M425" s="2">
        <v>109</v>
      </c>
      <c r="N425" s="2">
        <v>-0.80824037888145805</v>
      </c>
      <c r="O425" s="2">
        <v>1.7794150777108835</v>
      </c>
    </row>
    <row r="426" spans="1:15" x14ac:dyDescent="0.2">
      <c r="A426" t="s">
        <v>432</v>
      </c>
      <c r="C426" s="14">
        <v>6.0781827853148205E-4</v>
      </c>
      <c r="D426" s="14">
        <v>1.80457498730555E-5</v>
      </c>
      <c r="E426" s="14">
        <v>1.69576755052212E-2</v>
      </c>
      <c r="F426" s="14">
        <v>5.4217974373616798E-4</v>
      </c>
      <c r="G426" s="14">
        <v>0.28289543753905</v>
      </c>
      <c r="H426" s="14">
        <v>3.9794230842357903E-5</v>
      </c>
      <c r="I426" s="14">
        <v>1.4672920249338599</v>
      </c>
      <c r="J426" s="14">
        <v>7.0448475794645599E-5</v>
      </c>
      <c r="K426" s="14">
        <v>0.282943159905435</v>
      </c>
      <c r="L426" s="14">
        <v>3.9800738942951301E-5</v>
      </c>
      <c r="M426" s="2">
        <v>90</v>
      </c>
      <c r="N426" s="2">
        <v>7.5564817081361646</v>
      </c>
      <c r="O426" s="2">
        <v>1.459244183783639</v>
      </c>
    </row>
    <row r="427" spans="1:15" x14ac:dyDescent="0.2">
      <c r="A427" t="s">
        <v>433</v>
      </c>
      <c r="C427" s="14">
        <v>9.4424042123453895E-4</v>
      </c>
      <c r="D427" s="14">
        <v>8.0237704609347103E-6</v>
      </c>
      <c r="E427" s="14">
        <v>2.7229564436446901E-2</v>
      </c>
      <c r="F427" s="14">
        <v>3.67772561472502E-4</v>
      </c>
      <c r="G427" s="14">
        <v>0.28287402402999201</v>
      </c>
      <c r="H427" s="14">
        <v>5.46998556170915E-5</v>
      </c>
      <c r="I427" s="14">
        <v>1.4673391756670899</v>
      </c>
      <c r="J427" s="14">
        <v>6.68752654664465E-5</v>
      </c>
      <c r="K427" s="14">
        <v>0.28292182680405198</v>
      </c>
      <c r="L427" s="14">
        <v>5.47090781994305E-5</v>
      </c>
      <c r="M427" s="2">
        <v>78</v>
      </c>
      <c r="N427" s="2">
        <v>6.5225758850960522</v>
      </c>
      <c r="O427" s="2">
        <v>1.9728996344133753</v>
      </c>
    </row>
    <row r="428" spans="1:15" x14ac:dyDescent="0.2">
      <c r="A428" t="s">
        <v>434</v>
      </c>
      <c r="C428" s="14">
        <v>9.9185866854463499E-4</v>
      </c>
      <c r="D428" s="14">
        <v>4.9799329249389399E-5</v>
      </c>
      <c r="E428" s="14">
        <v>2.8184446210761601E-2</v>
      </c>
      <c r="F428" s="14">
        <v>1.47316273129214E-3</v>
      </c>
      <c r="G428" s="14">
        <v>0.28293568472928698</v>
      </c>
      <c r="H428" s="14">
        <v>4.5802738790049902E-5</v>
      </c>
      <c r="I428" s="14">
        <v>1.46728096572093</v>
      </c>
      <c r="J428" s="14">
        <v>6.8514787166524605E-5</v>
      </c>
      <c r="K428" s="14">
        <v>0.28298358031197501</v>
      </c>
      <c r="L428" s="14">
        <v>4.5810364660262202E-5</v>
      </c>
      <c r="M428" s="2">
        <v>92</v>
      </c>
      <c r="N428" s="2">
        <v>9.0064717910930039</v>
      </c>
      <c r="O428" s="2">
        <v>1.6652357053032643</v>
      </c>
    </row>
    <row r="429" spans="1:15" x14ac:dyDescent="0.2">
      <c r="A429" t="s">
        <v>435</v>
      </c>
      <c r="C429" s="14">
        <v>1.11513466767894E-3</v>
      </c>
      <c r="D429" s="14">
        <v>5.0873530809449298E-5</v>
      </c>
      <c r="E429" s="14">
        <v>3.0483022591343899E-2</v>
      </c>
      <c r="F429" s="14">
        <v>1.5713949835941599E-3</v>
      </c>
      <c r="G429" s="14">
        <v>0.28301679065159002</v>
      </c>
      <c r="H429" s="14">
        <v>4.1651471200792203E-5</v>
      </c>
      <c r="I429" s="14">
        <v>1.46723073336789</v>
      </c>
      <c r="J429" s="14">
        <v>6.3250928241137796E-5</v>
      </c>
      <c r="K429" s="14">
        <v>0.28306478521282202</v>
      </c>
      <c r="L429" s="14">
        <v>4.1658433011377398E-5</v>
      </c>
      <c r="M429" s="2">
        <v>87</v>
      </c>
      <c r="N429" s="2">
        <v>11.763607831066265</v>
      </c>
      <c r="O429" s="2">
        <v>1.5228036856494469</v>
      </c>
    </row>
    <row r="430" spans="1:15" x14ac:dyDescent="0.2">
      <c r="A430" t="s">
        <v>436</v>
      </c>
      <c r="C430" s="14">
        <v>8.9854874777524297E-4</v>
      </c>
      <c r="D430" s="14">
        <v>7.9631575888882108E-6</v>
      </c>
      <c r="E430" s="14">
        <v>2.72164624622207E-2</v>
      </c>
      <c r="F430" s="14">
        <v>2.4468769977976999E-4</v>
      </c>
      <c r="G430" s="14">
        <v>0.28114710712361302</v>
      </c>
      <c r="H430" s="14">
        <v>4.72274551721295E-5</v>
      </c>
      <c r="I430" s="14">
        <v>1.46725835162908</v>
      </c>
      <c r="J430" s="14">
        <v>7.0037748635636698E-5</v>
      </c>
      <c r="K430" s="14">
        <v>0.28119486857148202</v>
      </c>
      <c r="L430" s="14">
        <v>4.7235409583280701E-5</v>
      </c>
      <c r="M430" s="2">
        <v>2686</v>
      </c>
      <c r="N430" s="2">
        <v>3.2585231351827368</v>
      </c>
      <c r="O430" s="2">
        <v>1.7182099195303424</v>
      </c>
    </row>
    <row r="431" spans="1:15" x14ac:dyDescent="0.2">
      <c r="A431" t="s">
        <v>437</v>
      </c>
      <c r="C431" s="14">
        <v>8.0320270860260697E-4</v>
      </c>
      <c r="D431" s="14">
        <v>1.33466457195258E-5</v>
      </c>
      <c r="E431" s="14">
        <v>2.03310933794425E-2</v>
      </c>
      <c r="F431" s="14">
        <v>4.8162556185425199E-4</v>
      </c>
      <c r="G431" s="14">
        <v>0.28286948076121599</v>
      </c>
      <c r="H431" s="14">
        <v>4.23425259140898E-5</v>
      </c>
      <c r="I431" s="14">
        <v>1.4672647221939199</v>
      </c>
      <c r="J431" s="14">
        <v>6.3068457203315599E-5</v>
      </c>
      <c r="K431" s="14">
        <v>0.282917750692318</v>
      </c>
      <c r="L431" s="14">
        <v>4.2349862094917199E-5</v>
      </c>
      <c r="M431" s="2">
        <v>154</v>
      </c>
      <c r="N431" s="2">
        <v>8.0365234135126897</v>
      </c>
      <c r="O431" s="2">
        <v>1.5457379663517481</v>
      </c>
    </row>
    <row r="432" spans="1:15" x14ac:dyDescent="0.2">
      <c r="A432" t="s">
        <v>438</v>
      </c>
      <c r="C432" s="14">
        <v>1.15500502896349E-3</v>
      </c>
      <c r="D432" s="14">
        <v>1.9916100716369401E-5</v>
      </c>
      <c r="E432" s="14">
        <v>3.1501608066336902E-2</v>
      </c>
      <c r="F432" s="14">
        <v>6.7228368538163E-4</v>
      </c>
      <c r="G432" s="14">
        <v>0.28251969905894098</v>
      </c>
      <c r="H432" s="14">
        <v>3.9853306385126403E-5</v>
      </c>
      <c r="I432" s="14">
        <v>1.4673599204815</v>
      </c>
      <c r="J432" s="14">
        <v>5.6668645742422201E-5</v>
      </c>
      <c r="K432" s="14">
        <v>0.28256799105583802</v>
      </c>
      <c r="L432" s="14">
        <v>3.9859934580048298E-5</v>
      </c>
      <c r="M432" s="2">
        <v>190</v>
      </c>
      <c r="N432" s="2">
        <v>-3.5983309992569112</v>
      </c>
      <c r="O432" s="2">
        <v>1.4600184137965544</v>
      </c>
    </row>
    <row r="433" spans="1:15" x14ac:dyDescent="0.2">
      <c r="A433" t="s">
        <v>439</v>
      </c>
      <c r="C433" s="14">
        <v>4.59016072495848E-4</v>
      </c>
      <c r="D433" s="14">
        <v>8.9422126857205403E-6</v>
      </c>
      <c r="E433" s="14">
        <v>1.15456287585913E-2</v>
      </c>
      <c r="F433" s="14">
        <v>2.0740503167174099E-4</v>
      </c>
      <c r="G433" s="14">
        <v>0.28286878964552398</v>
      </c>
      <c r="H433" s="14">
        <v>5.1288135942081899E-5</v>
      </c>
      <c r="I433" s="14">
        <v>1.4672323962394</v>
      </c>
      <c r="J433" s="14">
        <v>7.67264072561811E-5</v>
      </c>
      <c r="K433" s="14">
        <v>0.28291762534341702</v>
      </c>
      <c r="L433" s="14">
        <v>5.1297018575341603E-5</v>
      </c>
      <c r="M433" s="2">
        <v>169</v>
      </c>
      <c r="N433" s="2">
        <v>8.3967349787864709</v>
      </c>
      <c r="O433" s="2">
        <v>1.8540247662559977</v>
      </c>
    </row>
    <row r="434" spans="1:15" x14ac:dyDescent="0.2">
      <c r="A434" t="s">
        <v>440</v>
      </c>
      <c r="C434" s="14">
        <v>6.3050262696613896E-4</v>
      </c>
      <c r="D434" s="14">
        <v>1.0528721880689001E-5</v>
      </c>
      <c r="E434" s="14">
        <v>1.8018396969643899E-2</v>
      </c>
      <c r="F434" s="14">
        <v>3.9582182466273098E-4</v>
      </c>
      <c r="G434" s="14">
        <v>0.28283889906167198</v>
      </c>
      <c r="H434" s="14">
        <v>4.5208593245633497E-5</v>
      </c>
      <c r="I434" s="14">
        <v>1.4672398686285699</v>
      </c>
      <c r="J434" s="14">
        <v>7.9713268140375694E-5</v>
      </c>
      <c r="K434" s="14">
        <v>0.28288781029503501</v>
      </c>
      <c r="L434" s="14">
        <v>4.5216386853723597E-5</v>
      </c>
      <c r="M434" s="2">
        <v>73</v>
      </c>
      <c r="N434" s="2">
        <v>5.2265621636831092</v>
      </c>
      <c r="O434" s="2">
        <v>1.6449504501725745</v>
      </c>
    </row>
    <row r="435" spans="1:15" x14ac:dyDescent="0.2">
      <c r="A435" t="s">
        <v>441</v>
      </c>
      <c r="C435" s="14">
        <v>8.4933947831131E-4</v>
      </c>
      <c r="D435" s="14">
        <v>1.3399524013323899E-5</v>
      </c>
      <c r="E435" s="14">
        <v>2.1056216624278701E-2</v>
      </c>
      <c r="F435" s="14">
        <v>1.9009289841859399E-4</v>
      </c>
      <c r="G435" s="14">
        <v>0.28293909337363199</v>
      </c>
      <c r="H435" s="14">
        <v>4.2953713819276901E-5</v>
      </c>
      <c r="I435" s="14">
        <v>1.46709962242681</v>
      </c>
      <c r="J435" s="14">
        <v>6.5800907954546996E-5</v>
      </c>
      <c r="K435" s="14">
        <v>0.28298810952575598</v>
      </c>
      <c r="L435" s="14">
        <v>4.2961053554512398E-5</v>
      </c>
      <c r="M435" s="2">
        <v>86</v>
      </c>
      <c r="N435" s="2">
        <v>9.0452363793337422</v>
      </c>
      <c r="O435" s="2">
        <v>1.5674093779491303</v>
      </c>
    </row>
    <row r="436" spans="1:15" x14ac:dyDescent="0.2">
      <c r="A436" t="s">
        <v>442</v>
      </c>
      <c r="C436" s="14">
        <v>1.63025640429292E-3</v>
      </c>
      <c r="D436" s="14">
        <v>5.9381378744198902E-6</v>
      </c>
      <c r="E436" s="14">
        <v>4.5599309551259203E-2</v>
      </c>
      <c r="F436" s="14">
        <v>4.2542499926186502E-4</v>
      </c>
      <c r="G436" s="14">
        <v>0.28288119529621097</v>
      </c>
      <c r="H436" s="14">
        <v>4.4604924499296401E-5</v>
      </c>
      <c r="I436" s="14">
        <v>1.4672717923846601</v>
      </c>
      <c r="J436" s="14">
        <v>7.2678146707334497E-5</v>
      </c>
      <c r="K436" s="14">
        <v>0.28293028441691898</v>
      </c>
      <c r="L436" s="14">
        <v>4.4612429297442402E-5</v>
      </c>
      <c r="M436" s="2">
        <v>135</v>
      </c>
      <c r="N436" s="2">
        <v>7.9930677187893666</v>
      </c>
      <c r="O436" s="2">
        <v>1.6236041994881807</v>
      </c>
    </row>
    <row r="437" spans="1:15" x14ac:dyDescent="0.2">
      <c r="A437" t="s">
        <v>443</v>
      </c>
      <c r="C437" s="14">
        <v>1.32005182344054E-3</v>
      </c>
      <c r="D437" s="14">
        <v>2.8137992466074701E-5</v>
      </c>
      <c r="E437" s="14">
        <v>3.4888408769766899E-2</v>
      </c>
      <c r="F437" s="14">
        <v>5.2002135899437195E-4</v>
      </c>
      <c r="G437" s="14">
        <v>0.28299761712648402</v>
      </c>
      <c r="H437" s="14">
        <v>4.8267234162692001E-5</v>
      </c>
      <c r="I437" s="14">
        <v>1.4672577836670899</v>
      </c>
      <c r="J437" s="14">
        <v>8.0456386951552997E-5</v>
      </c>
      <c r="K437" s="14">
        <v>0.28304680805633298</v>
      </c>
      <c r="L437" s="14">
        <v>4.82754712930555E-5</v>
      </c>
      <c r="M437" s="2">
        <v>102</v>
      </c>
      <c r="N437" s="2">
        <v>11.436669908385534</v>
      </c>
      <c r="O437" s="2">
        <v>1.7501205388423393</v>
      </c>
    </row>
    <row r="438" spans="1:15" x14ac:dyDescent="0.2">
      <c r="A438" t="s">
        <v>444</v>
      </c>
      <c r="C438" s="14">
        <v>7.5566101017007098E-4</v>
      </c>
      <c r="D438" s="14">
        <v>1.7672997157781901E-6</v>
      </c>
      <c r="E438" s="14">
        <v>2.0377069484261E-2</v>
      </c>
      <c r="F438" s="14">
        <v>2.1974456938040699E-4</v>
      </c>
      <c r="G438" s="14">
        <v>0.28282126596393098</v>
      </c>
      <c r="H438" s="14">
        <v>4.2348079969124098E-5</v>
      </c>
      <c r="I438" s="14">
        <v>1.4673399840152199</v>
      </c>
      <c r="J438" s="14">
        <v>8.0254163896286294E-5</v>
      </c>
      <c r="K438" s="14">
        <v>0.282870509460796</v>
      </c>
      <c r="L438" s="14">
        <v>4.2355330505738199E-5</v>
      </c>
      <c r="M438" s="2">
        <v>155</v>
      </c>
      <c r="N438" s="2">
        <v>6.3919921752450941</v>
      </c>
      <c r="O438" s="2">
        <v>1.5458995364627124</v>
      </c>
    </row>
    <row r="439" spans="1:15" x14ac:dyDescent="0.2">
      <c r="A439" t="s">
        <v>445</v>
      </c>
      <c r="C439" s="14">
        <v>7.8848874998151705E-4</v>
      </c>
      <c r="D439" s="14">
        <v>1.22546381536283E-5</v>
      </c>
      <c r="E439" s="14">
        <v>2.2096168942720699E-2</v>
      </c>
      <c r="F439" s="14">
        <v>2.9776840379673499E-4</v>
      </c>
      <c r="G439" s="14">
        <v>0.28291601387343501</v>
      </c>
      <c r="H439" s="14">
        <v>4.7614152459807198E-5</v>
      </c>
      <c r="I439" s="14">
        <v>1.4671833892756601</v>
      </c>
      <c r="J439" s="14">
        <v>8.1918433097383204E-5</v>
      </c>
      <c r="K439" s="14">
        <v>0.28296535871421002</v>
      </c>
      <c r="L439" s="14">
        <v>4.7622379934092101E-5</v>
      </c>
      <c r="M439" s="2">
        <v>79</v>
      </c>
      <c r="N439" s="2">
        <v>8.0919863148526652</v>
      </c>
      <c r="O439" s="2">
        <v>1.7277661869486283</v>
      </c>
    </row>
    <row r="440" spans="1:15" x14ac:dyDescent="0.2">
      <c r="A440" t="s">
        <v>446</v>
      </c>
      <c r="C440" s="14">
        <v>1.14346371843149E-3</v>
      </c>
      <c r="D440" s="14">
        <v>1.28836434729894E-5</v>
      </c>
      <c r="E440" s="14">
        <v>2.7625182046750001E-2</v>
      </c>
      <c r="F440" s="14">
        <v>2.5411719836737699E-4</v>
      </c>
      <c r="G440" s="14">
        <v>0.28223651307047298</v>
      </c>
      <c r="H440" s="14">
        <v>9.8752914976112203E-5</v>
      </c>
      <c r="I440" s="14">
        <v>1.46720912767381</v>
      </c>
      <c r="J440" s="14">
        <v>1.4487685226393301E-4</v>
      </c>
      <c r="K440" s="14">
        <v>0.28228581497023197</v>
      </c>
      <c r="L440" s="14">
        <v>9.8770233400057898E-5</v>
      </c>
      <c r="M440" s="2">
        <v>378</v>
      </c>
      <c r="N440" s="2">
        <v>-9.5318876730858655</v>
      </c>
      <c r="O440" s="2">
        <v>3.5150766892773637</v>
      </c>
    </row>
    <row r="441" spans="1:15" x14ac:dyDescent="0.2">
      <c r="A441" t="s">
        <v>447</v>
      </c>
      <c r="C441" s="14">
        <v>8.9304852799132397E-4</v>
      </c>
      <c r="D441" s="14">
        <v>2.4163620549944101E-5</v>
      </c>
      <c r="E441" s="14">
        <v>2.8434986558378301E-2</v>
      </c>
      <c r="F441" s="14">
        <v>9.4519188514101003E-4</v>
      </c>
      <c r="G441" s="14">
        <v>0.28136058247975998</v>
      </c>
      <c r="H441" s="14">
        <v>4.0440354698047598E-5</v>
      </c>
      <c r="I441" s="14">
        <v>1.46730836606818</v>
      </c>
      <c r="J441" s="14">
        <v>6.6789503620183493E-5</v>
      </c>
      <c r="K441" s="14">
        <v>0.28140982539663301</v>
      </c>
      <c r="L441" s="14">
        <v>4.0447323796555602E-5</v>
      </c>
      <c r="M441" s="2">
        <v>1950</v>
      </c>
      <c r="N441" s="2">
        <v>-5.771419374007138</v>
      </c>
      <c r="O441" s="2">
        <v>1.475798923912726</v>
      </c>
    </row>
    <row r="442" spans="1:15" x14ac:dyDescent="0.2">
      <c r="A442" t="s">
        <v>448</v>
      </c>
      <c r="C442" s="14">
        <v>1.9026235506374601E-3</v>
      </c>
      <c r="D442" s="14">
        <v>1.3263632050326E-5</v>
      </c>
      <c r="E442" s="14">
        <v>5.3218505753580399E-2</v>
      </c>
      <c r="F442" s="14">
        <v>2.9729246369652801E-4</v>
      </c>
      <c r="G442" s="14">
        <v>0.28293174696362999</v>
      </c>
      <c r="H442" s="14">
        <v>5.3536161523795902E-5</v>
      </c>
      <c r="I442" s="14">
        <v>1.46724272719848</v>
      </c>
      <c r="J442" s="14">
        <v>8.5285970694921694E-5</v>
      </c>
      <c r="K442" s="14">
        <v>0.28298134852843398</v>
      </c>
      <c r="L442" s="14">
        <v>5.3545489482071699E-5</v>
      </c>
      <c r="M442" s="2">
        <v>128</v>
      </c>
      <c r="N442" s="2">
        <v>9.6280083977289568</v>
      </c>
      <c r="O442" s="2">
        <v>1.9322236159750275</v>
      </c>
    </row>
    <row r="443" spans="1:15" x14ac:dyDescent="0.2">
      <c r="A443" t="s">
        <v>449</v>
      </c>
      <c r="C443" s="14">
        <v>1.79375116453898E-3</v>
      </c>
      <c r="D443" s="14">
        <v>2.33058591473128E-5</v>
      </c>
      <c r="E443" s="14">
        <v>4.5160548515248297E-2</v>
      </c>
      <c r="F443" s="14">
        <v>6.3771029936395105E-4</v>
      </c>
      <c r="G443" s="14">
        <v>0.28192035827374501</v>
      </c>
      <c r="H443" s="14">
        <v>6.4680968765819E-5</v>
      </c>
      <c r="I443" s="14">
        <v>1.46703951911263</v>
      </c>
      <c r="J443" s="14">
        <v>9.0503977903370406E-5</v>
      </c>
      <c r="K443" s="14">
        <v>0.28197025481309501</v>
      </c>
      <c r="L443" s="14">
        <v>6.4692244741595801E-5</v>
      </c>
      <c r="M443" s="2">
        <v>390</v>
      </c>
      <c r="N443" s="2">
        <v>-20.609835005027623</v>
      </c>
      <c r="O443" s="2">
        <v>2.3189683446443929</v>
      </c>
    </row>
    <row r="444" spans="1:15" x14ac:dyDescent="0.2">
      <c r="A444" t="s">
        <v>450</v>
      </c>
      <c r="C444" s="14">
        <v>9.2030891443214199E-4</v>
      </c>
      <c r="D444" s="14">
        <v>4.8339217629594803E-6</v>
      </c>
      <c r="E444" s="14">
        <v>2.7017318413152101E-2</v>
      </c>
      <c r="F444" s="14">
        <v>2.7246354775019798E-4</v>
      </c>
      <c r="G444" s="14">
        <v>0.28271588044613699</v>
      </c>
      <c r="H444" s="14">
        <v>6.9826662609214694E-5</v>
      </c>
      <c r="I444" s="14">
        <v>1.4671126249770201</v>
      </c>
      <c r="J444" s="14">
        <v>1.19548590099586E-4</v>
      </c>
      <c r="K444" s="14">
        <v>0.28276600214425202</v>
      </c>
      <c r="L444" s="14">
        <v>6.9838991276376905E-5</v>
      </c>
      <c r="M444" s="2">
        <v>119</v>
      </c>
      <c r="N444" s="2">
        <v>1.8990576301605722</v>
      </c>
      <c r="O444" s="2">
        <v>2.4997651947901089</v>
      </c>
    </row>
    <row r="445" spans="1:15" x14ac:dyDescent="0.2">
      <c r="A445" t="s">
        <v>451</v>
      </c>
      <c r="C445" s="14">
        <v>9.0172846528784804E-4</v>
      </c>
      <c r="D445" s="14">
        <v>1.2233201277790101E-5</v>
      </c>
      <c r="E445" s="14">
        <v>2.4761554071250101E-2</v>
      </c>
      <c r="F445" s="14">
        <v>2.8361590752486301E-4</v>
      </c>
      <c r="G445" s="14">
        <v>0.28268298030974298</v>
      </c>
      <c r="H445" s="14">
        <v>4.6718878206912101E-5</v>
      </c>
      <c r="I445" s="14">
        <v>1.4672465728433</v>
      </c>
      <c r="J445" s="14">
        <v>7.5723830597108202E-5</v>
      </c>
      <c r="K445" s="14">
        <v>0.282733181879678</v>
      </c>
      <c r="L445" s="14">
        <v>4.6727083480655103E-5</v>
      </c>
      <c r="M445" s="2">
        <v>92</v>
      </c>
      <c r="N445" s="2">
        <v>0.15541484812467615</v>
      </c>
      <c r="O445" s="2">
        <v>1.6967223006264531</v>
      </c>
    </row>
    <row r="446" spans="1:15" x14ac:dyDescent="0.2">
      <c r="A446" t="s">
        <v>452</v>
      </c>
      <c r="C446" s="14">
        <v>1.57895102296887E-3</v>
      </c>
      <c r="D446" s="14">
        <v>1.79835720910119E-5</v>
      </c>
      <c r="E446" s="14">
        <v>4.8881307476605199E-2</v>
      </c>
      <c r="F446" s="14">
        <v>3.4918951084607802E-4</v>
      </c>
      <c r="G446" s="14">
        <v>0.28284240269004002</v>
      </c>
      <c r="H446" s="14">
        <v>4.88395971961855E-5</v>
      </c>
      <c r="I446" s="14">
        <v>1.46728040446899</v>
      </c>
      <c r="J446" s="14">
        <v>6.9432317337719099E-5</v>
      </c>
      <c r="K446" s="14">
        <v>0.28289271629110702</v>
      </c>
      <c r="L446" s="14">
        <v>4.8848239443970697E-5</v>
      </c>
      <c r="M446" s="2">
        <v>85</v>
      </c>
      <c r="N446" s="2">
        <v>5.6085848527168762</v>
      </c>
      <c r="O446" s="2">
        <v>1.7699859169088907</v>
      </c>
    </row>
    <row r="447" spans="1:15" x14ac:dyDescent="0.2">
      <c r="A447" t="s">
        <v>453</v>
      </c>
      <c r="C447" s="14">
        <v>2.1325012674092902E-3</v>
      </c>
      <c r="D447" s="14">
        <v>1.6809653251333799E-5</v>
      </c>
      <c r="E447" s="14">
        <v>5.4618580626116998E-2</v>
      </c>
      <c r="F447" s="14">
        <v>4.6561911221577998E-4</v>
      </c>
      <c r="G447" s="14">
        <v>0.28300096305865702</v>
      </c>
      <c r="H447" s="14">
        <v>8.3599538102768694E-5</v>
      </c>
      <c r="I447" s="14">
        <v>1.46713020117894</v>
      </c>
      <c r="J447" s="14">
        <v>1.0147550083424901E-4</v>
      </c>
      <c r="K447" s="14">
        <v>0.283051383019992</v>
      </c>
      <c r="L447" s="14">
        <v>8.3614375020921099E-5</v>
      </c>
      <c r="M447" s="2">
        <v>74</v>
      </c>
      <c r="N447" s="2">
        <v>10.960229378128933</v>
      </c>
      <c r="O447" s="2">
        <v>2.9822969337483221</v>
      </c>
    </row>
    <row r="448" spans="1:15" x14ac:dyDescent="0.2">
      <c r="A448" t="s">
        <v>454</v>
      </c>
      <c r="C448" s="14">
        <v>2.3430507671981398E-3</v>
      </c>
      <c r="D448" s="14">
        <v>3.4326796571823602E-5</v>
      </c>
      <c r="E448" s="14">
        <v>5.3216132009690498E-2</v>
      </c>
      <c r="F448" s="14">
        <v>8.5867999031839803E-4</v>
      </c>
      <c r="G448" s="14">
        <v>0.28290608376453802</v>
      </c>
      <c r="H448" s="14">
        <v>6.49370478336457E-5</v>
      </c>
      <c r="I448" s="14">
        <v>1.4672393440442999</v>
      </c>
      <c r="J448" s="14">
        <v>9.53894832030831E-5</v>
      </c>
      <c r="K448" s="14">
        <v>0.28295657518245998</v>
      </c>
      <c r="L448" s="14">
        <v>6.4948582799909503E-5</v>
      </c>
      <c r="M448" s="2">
        <v>118</v>
      </c>
      <c r="N448" s="2">
        <v>8.5073489883322431</v>
      </c>
      <c r="O448" s="2">
        <v>2.329011639623829</v>
      </c>
    </row>
    <row r="449" spans="1:15" x14ac:dyDescent="0.2">
      <c r="A449" t="s">
        <v>455</v>
      </c>
      <c r="C449" s="14">
        <v>6.8091590312575098E-4</v>
      </c>
      <c r="D449" s="14">
        <v>1.09347382825573E-6</v>
      </c>
      <c r="E449" s="14">
        <v>2.1016810512521401E-2</v>
      </c>
      <c r="F449" s="14">
        <v>7.7986823105920995E-5</v>
      </c>
      <c r="G449" s="14">
        <v>0.282246903200286</v>
      </c>
      <c r="H449" s="14">
        <v>4.7105766125558099E-5</v>
      </c>
      <c r="I449" s="14">
        <v>1.4673822529181599</v>
      </c>
      <c r="J449" s="14">
        <v>7.1881227585767206E-5</v>
      </c>
      <c r="K449" s="14">
        <v>0.28229736162185698</v>
      </c>
      <c r="L449" s="14">
        <v>4.7114127192825299E-5</v>
      </c>
      <c r="M449" s="2">
        <v>369</v>
      </c>
      <c r="N449" s="2">
        <v>-9.2042377971927714</v>
      </c>
      <c r="O449" s="2">
        <v>1.7077805279068234</v>
      </c>
    </row>
    <row r="450" spans="1:15" x14ac:dyDescent="0.2">
      <c r="A450" t="s">
        <v>456</v>
      </c>
      <c r="C450" s="14">
        <v>1.38052633253524E-3</v>
      </c>
      <c r="D450" s="14">
        <v>2.40876229151969E-5</v>
      </c>
      <c r="E450" s="14">
        <v>3.7431335541504497E-2</v>
      </c>
      <c r="F450" s="14">
        <v>7.12150006908163E-4</v>
      </c>
      <c r="G450" s="14">
        <v>0.28297331312553597</v>
      </c>
      <c r="H450" s="14">
        <v>4.2836819530820303E-5</v>
      </c>
      <c r="I450" s="14">
        <v>1.4673584160612401</v>
      </c>
      <c r="J450" s="14">
        <v>6.6805620548589898E-5</v>
      </c>
      <c r="K450" s="14">
        <v>0.283023981756167</v>
      </c>
      <c r="L450" s="14">
        <v>4.2844421918415202E-5</v>
      </c>
      <c r="M450" s="2">
        <v>102</v>
      </c>
      <c r="N450" s="2">
        <v>10.62521346494427</v>
      </c>
      <c r="O450" s="2">
        <v>1.5632554427607663</v>
      </c>
    </row>
    <row r="451" spans="1:15" x14ac:dyDescent="0.2">
      <c r="A451" t="s">
        <v>457</v>
      </c>
      <c r="C451" s="14">
        <v>1.0217604505058701E-3</v>
      </c>
      <c r="D451" s="14">
        <v>4.8176043278143701E-6</v>
      </c>
      <c r="E451" s="14">
        <v>2.9269795059481601E-2</v>
      </c>
      <c r="F451" s="14">
        <v>1.20449626513398E-4</v>
      </c>
      <c r="G451" s="14">
        <v>0.282973598134028</v>
      </c>
      <c r="H451" s="14">
        <v>4.6795932054971298E-5</v>
      </c>
      <c r="I451" s="14">
        <v>1.4673136275668099</v>
      </c>
      <c r="J451" s="14">
        <v>6.6744550999683702E-5</v>
      </c>
      <c r="K451" s="14">
        <v>0.28302435287614602</v>
      </c>
      <c r="L451" s="14">
        <v>4.6804319361784001E-5</v>
      </c>
      <c r="M451" s="2">
        <v>78</v>
      </c>
      <c r="N451" s="2">
        <v>10.144791952939411</v>
      </c>
      <c r="O451" s="2">
        <v>1.6995980770368204</v>
      </c>
    </row>
    <row r="452" spans="1:15" x14ac:dyDescent="0.2">
      <c r="A452" t="s">
        <v>458</v>
      </c>
      <c r="C452" s="14">
        <v>1.28476639202458E-3</v>
      </c>
      <c r="D452" s="14">
        <v>1.8833154080183201E-6</v>
      </c>
      <c r="E452" s="14">
        <v>3.5561745595787703E-2</v>
      </c>
      <c r="F452" s="14">
        <v>6.1349973394045704E-5</v>
      </c>
      <c r="G452" s="14">
        <v>0.28303652944491298</v>
      </c>
      <c r="H452" s="14">
        <v>4.3500630718462701E-5</v>
      </c>
      <c r="I452" s="14">
        <v>1.46726754855025</v>
      </c>
      <c r="J452" s="14">
        <v>6.5493008690537295E-5</v>
      </c>
      <c r="K452" s="14">
        <v>0.28308737838767001</v>
      </c>
      <c r="L452" s="14">
        <v>4.3508451555599598E-5</v>
      </c>
      <c r="M452" s="2">
        <v>122</v>
      </c>
      <c r="N452" s="2">
        <v>13.302328637367067</v>
      </c>
      <c r="O452" s="2">
        <v>1.5858555097902298</v>
      </c>
    </row>
    <row r="453" spans="1:15" x14ac:dyDescent="0.2">
      <c r="A453" t="s">
        <v>459</v>
      </c>
      <c r="C453" s="14">
        <v>1.32505625958955E-3</v>
      </c>
      <c r="D453" s="14">
        <v>9.8539969549683007E-6</v>
      </c>
      <c r="E453" s="14">
        <v>3.5509187176953602E-2</v>
      </c>
      <c r="F453" s="14">
        <v>2.84150493757737E-4</v>
      </c>
      <c r="G453" s="14">
        <v>0.28262057232849802</v>
      </c>
      <c r="H453" s="14">
        <v>4.6758677597856597E-5</v>
      </c>
      <c r="I453" s="14">
        <v>1.46727370189991</v>
      </c>
      <c r="J453" s="14">
        <v>6.9672971047990003E-5</v>
      </c>
      <c r="K453" s="14">
        <v>0.28267183008049501</v>
      </c>
      <c r="L453" s="14">
        <v>4.67670985827605E-5</v>
      </c>
      <c r="M453" s="2">
        <v>193</v>
      </c>
      <c r="N453" s="2">
        <v>0.11803730694018971</v>
      </c>
      <c r="O453" s="2">
        <v>1.6972144878037836</v>
      </c>
    </row>
    <row r="454" spans="1:15" x14ac:dyDescent="0.2">
      <c r="A454" t="s">
        <v>460</v>
      </c>
      <c r="C454" s="14">
        <v>1.5228088685233399E-3</v>
      </c>
      <c r="D454" s="14">
        <v>2.0469817443673101E-5</v>
      </c>
      <c r="E454" s="14">
        <v>3.8897731518627299E-2</v>
      </c>
      <c r="F454" s="14">
        <v>3.4913689450977203E-4</v>
      </c>
      <c r="G454" s="14">
        <v>0.28291532140576497</v>
      </c>
      <c r="H454" s="14">
        <v>4.4342586392865502E-5</v>
      </c>
      <c r="I454" s="14">
        <v>1.46731765459133</v>
      </c>
      <c r="J454" s="14">
        <v>6.6494986852885994E-5</v>
      </c>
      <c r="K454" s="14">
        <v>0.28296671404097601</v>
      </c>
      <c r="L454" s="14">
        <v>4.4350678971191303E-5</v>
      </c>
      <c r="M454" s="2">
        <v>166</v>
      </c>
      <c r="N454" s="2">
        <v>9.9505385845401886</v>
      </c>
      <c r="O454" s="2">
        <v>1.614329418154371</v>
      </c>
    </row>
    <row r="455" spans="1:15" x14ac:dyDescent="0.2">
      <c r="A455" t="s">
        <v>461</v>
      </c>
      <c r="C455" s="14">
        <v>1.21004510735507E-3</v>
      </c>
      <c r="D455" s="14">
        <v>1.6453636222884201E-5</v>
      </c>
      <c r="E455" s="14">
        <v>3.1795443390421001E-2</v>
      </c>
      <c r="F455" s="14">
        <v>3.1662740307010701E-4</v>
      </c>
      <c r="G455" s="14">
        <v>0.28257972116038799</v>
      </c>
      <c r="H455" s="14">
        <v>4.4094383467069298E-5</v>
      </c>
      <c r="I455" s="14">
        <v>1.46721897083201</v>
      </c>
      <c r="J455" s="14">
        <v>6.38006346304984E-5</v>
      </c>
      <c r="K455" s="14">
        <v>0.282631136430606</v>
      </c>
      <c r="L455" s="14">
        <v>4.4102400011727998E-5</v>
      </c>
      <c r="M455" s="2">
        <v>367</v>
      </c>
      <c r="N455" s="2">
        <v>2.4360267354240088</v>
      </c>
      <c r="O455" s="2">
        <v>1.6039801003997411</v>
      </c>
    </row>
    <row r="456" spans="1:15" x14ac:dyDescent="0.2">
      <c r="A456" t="s">
        <v>462</v>
      </c>
      <c r="C456" s="14">
        <v>1.37883879972365E-3</v>
      </c>
      <c r="D456" s="14">
        <v>7.8828383389437108E-6</v>
      </c>
      <c r="E456" s="14">
        <v>3.2795087588591502E-2</v>
      </c>
      <c r="F456" s="14">
        <v>2.5531769067521003E-4</v>
      </c>
      <c r="G456" s="14">
        <v>0.28299739892544901</v>
      </c>
      <c r="H456" s="14">
        <v>3.9487843548289999E-5</v>
      </c>
      <c r="I456" s="14">
        <v>1.4672795257922699</v>
      </c>
      <c r="J456" s="14">
        <v>6.3113927037775406E-5</v>
      </c>
      <c r="K456" s="14">
        <v>0.28304897380058602</v>
      </c>
      <c r="L456" s="14">
        <v>3.9495006393868901E-5</v>
      </c>
      <c r="M456" s="2">
        <v>96</v>
      </c>
      <c r="N456" s="2">
        <v>11.381254966383985</v>
      </c>
      <c r="O456" s="2">
        <v>1.4487790670625695</v>
      </c>
    </row>
    <row r="457" spans="1:15" x14ac:dyDescent="0.2">
      <c r="A457" t="s">
        <v>463</v>
      </c>
      <c r="C457" s="14">
        <v>6.0008553893451202E-4</v>
      </c>
      <c r="D457" s="14">
        <v>7.5476009286711698E-6</v>
      </c>
      <c r="E457" s="14">
        <v>1.54339732758137E-2</v>
      </c>
      <c r="F457" s="14">
        <v>2.4029951007297301E-4</v>
      </c>
      <c r="G457" s="14">
        <v>0.28230955210222403</v>
      </c>
      <c r="H457" s="14">
        <v>3.7979569746375102E-5</v>
      </c>
      <c r="I457" s="14">
        <v>1.46718983471203</v>
      </c>
      <c r="J457" s="14">
        <v>6.2087187922751406E-5</v>
      </c>
      <c r="K457" s="14">
        <v>0.28236108591500297</v>
      </c>
      <c r="L457" s="14">
        <v>3.7986415097326302E-5</v>
      </c>
      <c r="M457" s="2">
        <v>343</v>
      </c>
      <c r="N457" s="2">
        <v>-7.4994322367250783</v>
      </c>
      <c r="O457" s="2">
        <v>1.3943971376344224</v>
      </c>
    </row>
    <row r="458" spans="1:15" x14ac:dyDescent="0.2">
      <c r="A458" t="s">
        <v>464</v>
      </c>
      <c r="C458" s="14">
        <v>9.17705995400553E-4</v>
      </c>
      <c r="D458" s="14">
        <v>3.8397745062981999E-5</v>
      </c>
      <c r="E458" s="14">
        <v>2.4453091139766899E-2</v>
      </c>
      <c r="F458" s="14">
        <v>1.02613303115852E-3</v>
      </c>
      <c r="G458" s="14">
        <v>0.28297568079871099</v>
      </c>
      <c r="H458" s="14">
        <v>5.0983712037465498E-5</v>
      </c>
      <c r="I458" s="14">
        <v>1.46718719619229</v>
      </c>
      <c r="J458" s="14">
        <v>7.9638051146494794E-5</v>
      </c>
      <c r="K458" s="14">
        <v>0.28302741542565002</v>
      </c>
      <c r="L458" s="14">
        <v>5.0993030305002598E-5</v>
      </c>
      <c r="M458" s="2">
        <v>183</v>
      </c>
      <c r="N458" s="2">
        <v>12.532955123818953</v>
      </c>
      <c r="O458" s="2">
        <v>1.8434344886686698</v>
      </c>
    </row>
    <row r="459" spans="1:15" x14ac:dyDescent="0.2">
      <c r="A459" t="s">
        <v>465</v>
      </c>
      <c r="C459" s="14">
        <v>6.2213404890388299E-4</v>
      </c>
      <c r="D459" s="14">
        <v>1.0154802515680299E-5</v>
      </c>
      <c r="E459" s="14">
        <v>1.9342600428036101E-2</v>
      </c>
      <c r="F459" s="14">
        <v>3.8709144718606498E-4</v>
      </c>
      <c r="G459" s="14">
        <v>0.283088991668562</v>
      </c>
      <c r="H459" s="14">
        <v>4.1292832716417898E-5</v>
      </c>
      <c r="I459" s="14">
        <v>1.4672493488637499</v>
      </c>
      <c r="J459" s="14">
        <v>6.9743514836246903E-5</v>
      </c>
      <c r="K459" s="14">
        <v>0.28314083370578302</v>
      </c>
      <c r="L459" s="14">
        <v>4.1300441991657102E-5</v>
      </c>
      <c r="M459" s="2">
        <v>92</v>
      </c>
      <c r="N459" s="2">
        <v>14.590970638669972</v>
      </c>
      <c r="O459" s="2">
        <v>1.5105264902370918</v>
      </c>
    </row>
    <row r="460" spans="1:15" x14ac:dyDescent="0.2">
      <c r="A460" t="s">
        <v>466</v>
      </c>
      <c r="C460" s="14">
        <v>8.0333827031309397E-4</v>
      </c>
      <c r="D460" s="14">
        <v>7.8082802819704306E-6</v>
      </c>
      <c r="E460" s="14">
        <v>2.2901236325313799E-2</v>
      </c>
      <c r="F460" s="14">
        <v>1.67066916669896E-4</v>
      </c>
      <c r="G460" s="14">
        <v>0.28295228093029201</v>
      </c>
      <c r="H460" s="14">
        <v>3.4542749843249398E-5</v>
      </c>
      <c r="I460" s="14">
        <v>1.4673183675625801</v>
      </c>
      <c r="J460" s="14">
        <v>6.0528579742546898E-5</v>
      </c>
      <c r="K460" s="14">
        <v>0.28300418247840398</v>
      </c>
      <c r="L460" s="14">
        <v>3.4549097450177503E-5</v>
      </c>
      <c r="M460" s="2">
        <v>76</v>
      </c>
      <c r="N460" s="2">
        <v>9.3992323468132817</v>
      </c>
      <c r="O460" s="2">
        <v>1.2812072117377558</v>
      </c>
    </row>
    <row r="461" spans="1:15" x14ac:dyDescent="0.2">
      <c r="A461" t="s">
        <v>467</v>
      </c>
      <c r="C461" s="14">
        <v>9.91188788198057E-4</v>
      </c>
      <c r="D461" s="14">
        <v>2.4594119204100701E-5</v>
      </c>
      <c r="E461" s="14">
        <v>2.4023512635253399E-2</v>
      </c>
      <c r="F461" s="14">
        <v>5.4504782965785197E-4</v>
      </c>
      <c r="G461" s="14">
        <v>0.28299660771552498</v>
      </c>
      <c r="H461" s="14">
        <v>4.2280203865218701E-5</v>
      </c>
      <c r="I461" s="14">
        <v>1.46728465816286</v>
      </c>
      <c r="J461" s="14">
        <v>7.0275022983046199E-5</v>
      </c>
      <c r="K461" s="14">
        <v>0.28304860073523702</v>
      </c>
      <c r="L461" s="14">
        <v>4.2288093021237102E-5</v>
      </c>
      <c r="M461" s="2">
        <v>165</v>
      </c>
      <c r="N461" s="2">
        <v>12.884072956456517</v>
      </c>
      <c r="O461" s="2">
        <v>1.5435537621687456</v>
      </c>
    </row>
    <row r="462" spans="1:15" x14ac:dyDescent="0.2">
      <c r="A462" t="s">
        <v>468</v>
      </c>
      <c r="C462" s="14">
        <v>8.0944641348552502E-4</v>
      </c>
      <c r="D462" s="14">
        <v>3.4216822385228001E-6</v>
      </c>
      <c r="E462" s="14">
        <v>2.2027675837606401E-2</v>
      </c>
      <c r="F462" s="14">
        <v>1.41710994086192E-4</v>
      </c>
      <c r="G462" s="14">
        <v>0.28234237741601798</v>
      </c>
      <c r="H462" s="14">
        <v>4.8802599815959398E-5</v>
      </c>
      <c r="I462" s="14">
        <v>1.46729796914181</v>
      </c>
      <c r="J462" s="14">
        <v>8.1137486918969099E-5</v>
      </c>
      <c r="K462" s="14">
        <v>0.282394334333951</v>
      </c>
      <c r="L462" s="14">
        <v>4.8811595592106298E-5</v>
      </c>
      <c r="M462" s="2">
        <v>183</v>
      </c>
      <c r="N462" s="2">
        <v>-9.8504094310066108</v>
      </c>
      <c r="O462" s="2">
        <v>1.7677980701888676</v>
      </c>
    </row>
    <row r="463" spans="1:15" x14ac:dyDescent="0.2">
      <c r="A463" t="s">
        <v>469</v>
      </c>
      <c r="C463" s="14">
        <v>7.1590242874523704E-4</v>
      </c>
      <c r="D463" s="14">
        <v>1.30949658438209E-6</v>
      </c>
      <c r="E463" s="14">
        <v>2.1837853252780301E-2</v>
      </c>
      <c r="F463" s="14">
        <v>7.9815732533939697E-5</v>
      </c>
      <c r="G463" s="14">
        <v>0.28155329373774601</v>
      </c>
      <c r="H463" s="14">
        <v>3.7679562872792202E-5</v>
      </c>
      <c r="I463" s="14">
        <v>1.4672860418953</v>
      </c>
      <c r="J463" s="14">
        <v>6.8873119114440699E-5</v>
      </c>
      <c r="K463" s="14">
        <v>0.28160518883000202</v>
      </c>
      <c r="L463" s="14">
        <v>3.7686541278316898E-5</v>
      </c>
      <c r="M463" s="2">
        <v>2106</v>
      </c>
      <c r="N463" s="2">
        <v>4.9359061051252047</v>
      </c>
      <c r="O463" s="2">
        <v>1.3814635977905507</v>
      </c>
    </row>
    <row r="464" spans="1:15" x14ac:dyDescent="0.2"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2"/>
    </row>
    <row r="465" spans="1:15" x14ac:dyDescent="0.2">
      <c r="A465" s="16" t="s">
        <v>8</v>
      </c>
    </row>
    <row r="466" spans="1:15" x14ac:dyDescent="0.2">
      <c r="A466" s="14" t="s">
        <v>470</v>
      </c>
      <c r="B466" s="14"/>
      <c r="C466" s="14">
        <v>1.21625362223008E-3</v>
      </c>
      <c r="D466" s="14">
        <v>9.9685683590312697E-6</v>
      </c>
      <c r="E466" s="14">
        <v>4.1125798838043598E-2</v>
      </c>
      <c r="F466" s="14">
        <v>2.4996382709772502E-4</v>
      </c>
      <c r="G466" s="14">
        <v>0.28302850883446101</v>
      </c>
      <c r="H466" s="14">
        <v>4.9413129766498697E-5</v>
      </c>
      <c r="I466" s="14">
        <v>1.4672989332570301</v>
      </c>
      <c r="J466" s="14">
        <v>7.5490099110769299E-5</v>
      </c>
      <c r="K466" s="14">
        <v>0.28305697529761797</v>
      </c>
      <c r="L466" s="14">
        <v>4.9418012171343903E-5</v>
      </c>
      <c r="M466" s="1">
        <v>79</v>
      </c>
      <c r="N466" s="2">
        <v>11.310019599330239</v>
      </c>
      <c r="O466" s="2">
        <v>1.7897606369216608</v>
      </c>
    </row>
    <row r="467" spans="1:15" x14ac:dyDescent="0.2">
      <c r="A467" s="14" t="s">
        <v>471</v>
      </c>
      <c r="B467" s="14"/>
      <c r="C467" s="14">
        <v>7.4830385333126803E-4</v>
      </c>
      <c r="D467" s="14">
        <v>1.9155774699363201E-5</v>
      </c>
      <c r="E467" s="14">
        <v>2.79317043544904E-2</v>
      </c>
      <c r="F467" s="14">
        <v>9.0542062667266102E-4</v>
      </c>
      <c r="G467" s="14">
        <v>0.28289727917076002</v>
      </c>
      <c r="H467" s="14">
        <v>4.6842815328113302E-5</v>
      </c>
      <c r="I467" s="14">
        <v>1.46732485255414</v>
      </c>
      <c r="J467" s="14">
        <v>8.6370728583056396E-5</v>
      </c>
      <c r="K467" s="14">
        <v>0.28292578186525003</v>
      </c>
      <c r="L467" s="14">
        <v>4.6847427233899497E-5</v>
      </c>
      <c r="M467" s="1">
        <v>124</v>
      </c>
      <c r="N467" s="2">
        <v>7.6731095907597764</v>
      </c>
      <c r="O467" s="2">
        <v>1.7006474457003877</v>
      </c>
    </row>
    <row r="468" spans="1:15" x14ac:dyDescent="0.2">
      <c r="A468" s="14" t="s">
        <v>472</v>
      </c>
      <c r="B468" s="14"/>
      <c r="C468" s="14">
        <v>2.9711342016538302E-3</v>
      </c>
      <c r="D468" s="14">
        <v>6.8762780394635093E-5</v>
      </c>
      <c r="E468" s="14">
        <v>0.110244299200292</v>
      </c>
      <c r="F468" s="14">
        <v>1.89431606033998E-3</v>
      </c>
      <c r="G468" s="14">
        <v>0.282871899063391</v>
      </c>
      <c r="H468" s="14">
        <v>4.3543117700329199E-5</v>
      </c>
      <c r="I468" s="14">
        <v>1.46735313366118</v>
      </c>
      <c r="J468" s="14">
        <v>8.1128792653080203E-5</v>
      </c>
      <c r="K468" s="14">
        <v>0.282900448845948</v>
      </c>
      <c r="L468" s="14">
        <v>4.35474664250323E-5</v>
      </c>
      <c r="M468" s="1">
        <v>254</v>
      </c>
      <c r="N468" s="2">
        <v>9.2363067062124777</v>
      </c>
      <c r="O468" s="2">
        <v>1.5859176139579176</v>
      </c>
    </row>
    <row r="469" spans="1:15" x14ac:dyDescent="0.2">
      <c r="A469" s="14" t="s">
        <v>473</v>
      </c>
      <c r="B469" s="14"/>
      <c r="C469" s="14">
        <v>2.8011254862820899E-3</v>
      </c>
      <c r="D469" s="14">
        <v>5.1819514051853201E-5</v>
      </c>
      <c r="E469" s="14">
        <v>7.8338115062446798E-2</v>
      </c>
      <c r="F469" s="14">
        <v>2.3724841629250101E-3</v>
      </c>
      <c r="G469" s="14">
        <v>0.28259473754856801</v>
      </c>
      <c r="H469" s="14">
        <v>6.3920442350281104E-5</v>
      </c>
      <c r="I469" s="14">
        <v>1.46718229822059</v>
      </c>
      <c r="J469" s="14">
        <v>9.5925450279472495E-5</v>
      </c>
      <c r="K469" s="14">
        <v>0.282623308224209</v>
      </c>
      <c r="L469" s="14">
        <v>6.3926782808842105E-5</v>
      </c>
      <c r="M469" s="1">
        <v>603</v>
      </c>
      <c r="N469" s="2">
        <v>6.6217539785013066</v>
      </c>
      <c r="O469" s="2">
        <v>2.2919435811912985</v>
      </c>
    </row>
    <row r="470" spans="1:15" x14ac:dyDescent="0.2">
      <c r="A470" s="14" t="s">
        <v>474</v>
      </c>
      <c r="B470" s="14"/>
      <c r="C470" s="14">
        <v>1.5188200748443501E-3</v>
      </c>
      <c r="D470" s="14">
        <v>5.23855225359766E-5</v>
      </c>
      <c r="E470" s="14">
        <v>3.8892307037090103E-2</v>
      </c>
      <c r="F470" s="14">
        <v>7.1594498093392202E-4</v>
      </c>
      <c r="G470" s="14">
        <v>0.28274645021767297</v>
      </c>
      <c r="H470" s="14">
        <v>4.1955736021859197E-5</v>
      </c>
      <c r="I470" s="14">
        <v>1.4672269183827999</v>
      </c>
      <c r="J470" s="14">
        <v>7.9310506339764995E-5</v>
      </c>
      <c r="K470" s="14">
        <v>0.28277508594003198</v>
      </c>
      <c r="L470" s="14">
        <v>4.1959904328925799E-5</v>
      </c>
      <c r="M470" s="1">
        <v>184</v>
      </c>
      <c r="N470" s="2">
        <v>3.5547993039149532</v>
      </c>
      <c r="O470" s="2">
        <v>1.5320291921687212</v>
      </c>
    </row>
    <row r="471" spans="1:15" x14ac:dyDescent="0.2">
      <c r="A471" s="14" t="s">
        <v>475</v>
      </c>
      <c r="B471" s="14"/>
      <c r="C471" s="14">
        <v>1.4281522093641001E-3</v>
      </c>
      <c r="D471" s="14">
        <v>1.4349155515659E-5</v>
      </c>
      <c r="E471" s="14">
        <v>4.6146827577441103E-2</v>
      </c>
      <c r="F471" s="14">
        <v>4.22613538501812E-4</v>
      </c>
      <c r="G471" s="14">
        <v>0.28273194338831398</v>
      </c>
      <c r="H471" s="14">
        <v>4.7845796011338299E-5</v>
      </c>
      <c r="I471" s="14">
        <v>1.46740192010267</v>
      </c>
      <c r="J471" s="14">
        <v>7.7633046503723907E-5</v>
      </c>
      <c r="K471" s="14">
        <v>0.28276069865506198</v>
      </c>
      <c r="L471" s="14">
        <v>4.7850512601255799E-5</v>
      </c>
      <c r="M471" s="1">
        <v>197</v>
      </c>
      <c r="N471" s="2">
        <v>3.3341775711147714</v>
      </c>
      <c r="O471" s="2">
        <v>1.7345940464359444</v>
      </c>
    </row>
    <row r="472" spans="1:15" x14ac:dyDescent="0.2">
      <c r="A472" s="14" t="s">
        <v>476</v>
      </c>
      <c r="B472" s="14"/>
      <c r="C472" s="14">
        <v>3.0530536291308399E-3</v>
      </c>
      <c r="D472" s="14">
        <v>4.29947100952184E-5</v>
      </c>
      <c r="E472" s="14">
        <v>8.31348600879903E-2</v>
      </c>
      <c r="F472" s="14">
        <v>7.9911181563969199E-4</v>
      </c>
      <c r="G472" s="14">
        <v>0.282843671022945</v>
      </c>
      <c r="H472" s="14">
        <v>7.3896915242909102E-5</v>
      </c>
      <c r="I472" s="14">
        <v>1.4672287765099801</v>
      </c>
      <c r="J472" s="14">
        <v>1.14002525631241E-4</v>
      </c>
      <c r="K472" s="14">
        <v>0.28287266172306602</v>
      </c>
      <c r="L472" s="14">
        <v>7.3904338325275499E-5</v>
      </c>
      <c r="M472" s="1">
        <v>167</v>
      </c>
      <c r="N472" s="2">
        <v>6.4756022483008548</v>
      </c>
      <c r="O472" s="2">
        <v>2.6418796367967166</v>
      </c>
    </row>
    <row r="473" spans="1:15" x14ac:dyDescent="0.2">
      <c r="A473" s="14" t="s">
        <v>477</v>
      </c>
      <c r="B473" s="14"/>
      <c r="C473" s="14">
        <v>4.0441485856863397E-3</v>
      </c>
      <c r="D473" s="14">
        <v>1.48776224106021E-4</v>
      </c>
      <c r="E473" s="14">
        <v>0.11302410150437101</v>
      </c>
      <c r="F473" s="14">
        <v>3.4576764953895599E-3</v>
      </c>
      <c r="G473" s="14">
        <v>0.28276943233388102</v>
      </c>
      <c r="H473" s="14">
        <v>6.9203834321133998E-5</v>
      </c>
      <c r="I473" s="14">
        <v>1.4673069662902201</v>
      </c>
      <c r="J473" s="14">
        <v>9.4398887049338795E-5</v>
      </c>
      <c r="K473" s="14">
        <v>0.28279846597042801</v>
      </c>
      <c r="L473" s="14">
        <v>6.9210924155241302E-5</v>
      </c>
      <c r="M473" s="1">
        <v>431</v>
      </c>
      <c r="N473" s="2">
        <v>8.9289370284344187</v>
      </c>
      <c r="O473" s="2">
        <v>2.4774109401531335</v>
      </c>
    </row>
    <row r="474" spans="1:15" x14ac:dyDescent="0.2">
      <c r="A474" s="14" t="s">
        <v>478</v>
      </c>
      <c r="B474" s="14"/>
      <c r="C474" s="14">
        <v>1.12935868766811E-3</v>
      </c>
      <c r="D474" s="14">
        <v>1.1923631155895799E-5</v>
      </c>
      <c r="E474" s="14">
        <v>4.3729225771882402E-2</v>
      </c>
      <c r="F474" s="14">
        <v>8.3126882943989201E-4</v>
      </c>
      <c r="G474" s="14">
        <v>0.28289448502829201</v>
      </c>
      <c r="H474" s="14">
        <v>5.0175131878331301E-5</v>
      </c>
      <c r="I474" s="14">
        <v>1.4673202596853101</v>
      </c>
      <c r="J474" s="14">
        <v>6.8254858163618401E-5</v>
      </c>
      <c r="K474" s="14">
        <v>0.28292358163922299</v>
      </c>
      <c r="L474" s="14">
        <v>5.0180209997795998E-5</v>
      </c>
      <c r="M474" s="1">
        <v>94</v>
      </c>
      <c r="N474" s="2">
        <v>6.918960825966967</v>
      </c>
      <c r="O474" s="2">
        <v>1.8159400230906537</v>
      </c>
    </row>
    <row r="475" spans="1:15" x14ac:dyDescent="0.2">
      <c r="A475" s="14" t="s">
        <v>479</v>
      </c>
      <c r="B475" s="14"/>
      <c r="C475" s="14">
        <v>2.0444506735351098E-3</v>
      </c>
      <c r="D475" s="14">
        <v>3.0779597073924602E-5</v>
      </c>
      <c r="E475" s="14">
        <v>5.2615765272024599E-2</v>
      </c>
      <c r="F475" s="14">
        <v>5.1090741401664595E-4</v>
      </c>
      <c r="G475" s="14">
        <v>0.28258345049065198</v>
      </c>
      <c r="H475" s="14">
        <v>5.3419996670289002E-5</v>
      </c>
      <c r="I475" s="14">
        <v>1.46731676402476</v>
      </c>
      <c r="J475" s="14">
        <v>8.0938895429530806E-5</v>
      </c>
      <c r="K475" s="14">
        <v>0.282612564067032</v>
      </c>
      <c r="L475" s="14">
        <v>5.3425374794439202E-5</v>
      </c>
      <c r="M475" s="1">
        <v>177</v>
      </c>
      <c r="N475" s="2">
        <v>-2.4050795051521412</v>
      </c>
      <c r="O475" s="2">
        <v>1.9276415110155962</v>
      </c>
    </row>
    <row r="476" spans="1:15" x14ac:dyDescent="0.2">
      <c r="A476" s="14" t="s">
        <v>480</v>
      </c>
      <c r="B476" s="14"/>
      <c r="C476" s="14">
        <v>8.23766266656859E-4</v>
      </c>
      <c r="D476" s="14">
        <v>1.8179710849310601E-5</v>
      </c>
      <c r="E476" s="14">
        <v>2.4790661483027301E-2</v>
      </c>
      <c r="F476" s="14">
        <v>1.5831878877959E-4</v>
      </c>
      <c r="G476" s="14">
        <v>0.28255407429378299</v>
      </c>
      <c r="H476" s="14">
        <v>4.3787206106414799E-5</v>
      </c>
      <c r="I476" s="14">
        <v>1.46734541949602</v>
      </c>
      <c r="J476" s="14">
        <v>8.1126088667347697E-5</v>
      </c>
      <c r="K476" s="14">
        <v>0.28258323454261902</v>
      </c>
      <c r="L476" s="14">
        <v>4.3791617818556502E-5</v>
      </c>
      <c r="M476" s="1">
        <v>193</v>
      </c>
      <c r="N476" s="2">
        <v>-2.95225340222887</v>
      </c>
      <c r="O476" s="2">
        <v>1.5947476114404289</v>
      </c>
    </row>
    <row r="477" spans="1:15" x14ac:dyDescent="0.2">
      <c r="A477" s="14" t="s">
        <v>481</v>
      </c>
      <c r="B477" s="14"/>
      <c r="C477" s="14">
        <v>1.6403240758387299E-3</v>
      </c>
      <c r="D477" s="14">
        <v>1.22588310492517E-5</v>
      </c>
      <c r="E477" s="14">
        <v>6.0089604845179098E-2</v>
      </c>
      <c r="F477" s="14">
        <v>5.36972723005993E-4</v>
      </c>
      <c r="G477" s="14">
        <v>0.28294040615727301</v>
      </c>
      <c r="H477" s="14">
        <v>5.2499019289069101E-5</v>
      </c>
      <c r="I477" s="14">
        <v>1.4673593428229601</v>
      </c>
      <c r="J477" s="14">
        <v>8.3865634042246099E-5</v>
      </c>
      <c r="K477" s="14">
        <v>0.28296972261597603</v>
      </c>
      <c r="L477" s="14">
        <v>5.2504387180088199E-5</v>
      </c>
      <c r="M477" s="1">
        <v>175</v>
      </c>
      <c r="N477" s="2">
        <v>10.23484902372194</v>
      </c>
      <c r="O477" s="2">
        <v>1.895816370651247</v>
      </c>
    </row>
    <row r="478" spans="1:15" x14ac:dyDescent="0.2">
      <c r="A478" s="14" t="s">
        <v>482</v>
      </c>
      <c r="B478" s="14"/>
      <c r="C478" s="14">
        <v>2.7360229394308298E-3</v>
      </c>
      <c r="D478" s="14">
        <v>4.5349079995319799E-5</v>
      </c>
      <c r="E478" s="14">
        <v>0.102438778639746</v>
      </c>
      <c r="F478" s="14">
        <v>2.03714561206122E-3</v>
      </c>
      <c r="G478" s="14">
        <v>0.28275276605662197</v>
      </c>
      <c r="H478" s="14">
        <v>4.7660740767426702E-5</v>
      </c>
      <c r="I478" s="14">
        <v>1.4674294187075201</v>
      </c>
      <c r="J478" s="14">
        <v>6.4180415175811494E-5</v>
      </c>
      <c r="K478" s="14">
        <v>0.282782113172039</v>
      </c>
      <c r="L478" s="14">
        <v>4.76656618565793E-5</v>
      </c>
      <c r="M478" s="1">
        <v>190</v>
      </c>
      <c r="N478" s="2">
        <v>3.7780109765680971</v>
      </c>
      <c r="O478" s="2">
        <v>1.7282716508259475</v>
      </c>
    </row>
    <row r="479" spans="1:15" x14ac:dyDescent="0.2">
      <c r="A479" s="14" t="s">
        <v>483</v>
      </c>
      <c r="B479" s="14"/>
      <c r="C479" s="14">
        <v>1.1526660343400301E-3</v>
      </c>
      <c r="D479" s="14">
        <v>2.5165354736484701E-5</v>
      </c>
      <c r="E479" s="14">
        <v>4.4910959833089001E-2</v>
      </c>
      <c r="F479" s="14">
        <v>3.8844998031119699E-4</v>
      </c>
      <c r="G479" s="14">
        <v>0.28251411929946801</v>
      </c>
      <c r="H479" s="14">
        <v>4.7165332114351503E-5</v>
      </c>
      <c r="I479" s="14">
        <v>1.4671657604151001</v>
      </c>
      <c r="J479" s="14">
        <v>9.4747672198739602E-5</v>
      </c>
      <c r="K479" s="14">
        <v>0.28254349053668398</v>
      </c>
      <c r="L479" s="14">
        <v>4.7170110978502102E-5</v>
      </c>
      <c r="M479" s="1">
        <v>94</v>
      </c>
      <c r="N479" s="2">
        <v>-6.5262853863568164</v>
      </c>
      <c r="O479" s="2">
        <v>1.7119137222471343</v>
      </c>
    </row>
    <row r="480" spans="1:15" x14ac:dyDescent="0.2">
      <c r="A480" s="14" t="s">
        <v>484</v>
      </c>
      <c r="B480" s="14"/>
      <c r="C480" s="14">
        <v>1.9675973820629401E-3</v>
      </c>
      <c r="D480" s="14">
        <v>2.7889300896923599E-5</v>
      </c>
      <c r="E480" s="14">
        <v>5.3728837861153102E-2</v>
      </c>
      <c r="F480" s="14">
        <v>2.71540422324383E-4</v>
      </c>
      <c r="G480" s="14">
        <v>0.28307149599491899</v>
      </c>
      <c r="H480" s="14">
        <v>5.2729896738177098E-5</v>
      </c>
      <c r="I480" s="14">
        <v>1.46736509962201</v>
      </c>
      <c r="J480" s="14">
        <v>1.00262767325924E-4</v>
      </c>
      <c r="K480" s="14">
        <v>0.283100974493117</v>
      </c>
      <c r="L480" s="14">
        <v>5.2735318651956502E-5</v>
      </c>
      <c r="M480" s="1">
        <v>83</v>
      </c>
      <c r="N480" s="2">
        <v>12.910785721742213</v>
      </c>
      <c r="O480" s="2">
        <v>1.9044911046538069</v>
      </c>
    </row>
    <row r="481" spans="1:15" x14ac:dyDescent="0.2">
      <c r="A481" s="14" t="s">
        <v>485</v>
      </c>
      <c r="B481" s="14"/>
      <c r="C481" s="14">
        <v>1.18813443175801E-3</v>
      </c>
      <c r="D481" s="14">
        <v>1.7549558155206699E-5</v>
      </c>
      <c r="E481" s="14">
        <v>4.1735559239715399E-2</v>
      </c>
      <c r="F481" s="14">
        <v>2.3518026053257201E-4</v>
      </c>
      <c r="G481" s="14">
        <v>0.282109654226053</v>
      </c>
      <c r="H481" s="14">
        <v>4.4621756826678501E-5</v>
      </c>
      <c r="I481" s="14">
        <v>1.4673156074065501</v>
      </c>
      <c r="J481" s="14">
        <v>7.9253332884735193E-5</v>
      </c>
      <c r="K481" s="14">
        <v>0.28213908174477798</v>
      </c>
      <c r="L481" s="14">
        <v>4.4626422824556701E-5</v>
      </c>
      <c r="M481" s="1">
        <v>1448</v>
      </c>
      <c r="N481" s="2">
        <v>8.5949455490021158</v>
      </c>
      <c r="O481" s="2">
        <v>1.6185594198874009</v>
      </c>
    </row>
    <row r="482" spans="1:15" x14ac:dyDescent="0.2">
      <c r="A482" s="14" t="s">
        <v>486</v>
      </c>
      <c r="B482" s="14"/>
      <c r="C482" s="14">
        <v>1.9797039341549801E-3</v>
      </c>
      <c r="D482" s="14">
        <v>7.9490103878864196E-5</v>
      </c>
      <c r="E482" s="14">
        <v>6.2783835034082899E-2</v>
      </c>
      <c r="F482" s="14">
        <v>1.74535095353005E-3</v>
      </c>
      <c r="G482" s="14">
        <v>0.28267990960270001</v>
      </c>
      <c r="H482" s="14">
        <v>5.1308923972047999E-5</v>
      </c>
      <c r="I482" s="14">
        <v>1.4671814410428601</v>
      </c>
      <c r="J482" s="14">
        <v>8.9342784697159694E-5</v>
      </c>
      <c r="K482" s="14">
        <v>0.28270962127591298</v>
      </c>
      <c r="L482" s="14">
        <v>5.1314130794926102E-5</v>
      </c>
      <c r="M482" s="1">
        <v>173</v>
      </c>
      <c r="N482" s="2">
        <v>0.95222346696365034</v>
      </c>
      <c r="O482" s="2">
        <v>1.854543644039973</v>
      </c>
    </row>
    <row r="483" spans="1:15" x14ac:dyDescent="0.2">
      <c r="A483" s="14" t="s">
        <v>487</v>
      </c>
      <c r="B483" s="14"/>
      <c r="C483" s="14">
        <v>1.28240442433531E-3</v>
      </c>
      <c r="D483" s="14">
        <v>1.5813104113922002E-5</v>
      </c>
      <c r="E483" s="14">
        <v>4.6129677705854299E-2</v>
      </c>
      <c r="F483" s="14">
        <v>7.5717250163099105E-4</v>
      </c>
      <c r="G483" s="14">
        <v>0.28216891084804402</v>
      </c>
      <c r="H483" s="14">
        <v>4.2884623820528902E-5</v>
      </c>
      <c r="I483" s="14">
        <v>1.46730904062142</v>
      </c>
      <c r="J483" s="14">
        <v>7.0082106746569006E-5</v>
      </c>
      <c r="K483" s="14">
        <v>0.28219861833813698</v>
      </c>
      <c r="L483" s="14">
        <v>4.28890656946233E-5</v>
      </c>
      <c r="M483" s="1">
        <v>369</v>
      </c>
      <c r="N483" s="2">
        <v>-12.846084958066326</v>
      </c>
      <c r="O483" s="2">
        <v>1.5620722755316383</v>
      </c>
    </row>
    <row r="484" spans="1:15" x14ac:dyDescent="0.2">
      <c r="A484" s="14" t="s">
        <v>488</v>
      </c>
      <c r="B484" s="14"/>
      <c r="C484" s="14">
        <v>1.8851314243693499E-3</v>
      </c>
      <c r="D484" s="14">
        <v>5.9681389334491899E-5</v>
      </c>
      <c r="E484" s="14">
        <v>5.7009387411043499E-2</v>
      </c>
      <c r="F484" s="14">
        <v>8.9628902112152595E-4</v>
      </c>
      <c r="G484" s="14">
        <v>0.28279098878154502</v>
      </c>
      <c r="H484" s="14">
        <v>3.84160386330686E-5</v>
      </c>
      <c r="I484" s="14">
        <v>1.46727506375177</v>
      </c>
      <c r="J484" s="14">
        <v>8.3168159808177204E-5</v>
      </c>
      <c r="K484" s="14">
        <v>0.282820810855898</v>
      </c>
      <c r="L484" s="14">
        <v>3.8419944600142198E-5</v>
      </c>
      <c r="M484" s="1">
        <v>209</v>
      </c>
      <c r="N484" s="2">
        <v>5.6537387613362853</v>
      </c>
      <c r="O484" s="2">
        <v>1.4107678094187412</v>
      </c>
    </row>
    <row r="485" spans="1:15" x14ac:dyDescent="0.2">
      <c r="A485" s="14" t="s">
        <v>489</v>
      </c>
      <c r="B485" s="14"/>
      <c r="C485" s="14">
        <v>3.54586070464908E-3</v>
      </c>
      <c r="D485" s="14">
        <v>5.5899917972762198E-5</v>
      </c>
      <c r="E485" s="14">
        <v>0.119691045955532</v>
      </c>
      <c r="F485" s="14">
        <v>1.8351530768759201E-3</v>
      </c>
      <c r="G485" s="14">
        <v>0.28278701515843602</v>
      </c>
      <c r="H485" s="14">
        <v>5.70708604094743E-5</v>
      </c>
      <c r="I485" s="14">
        <v>1.46745284035554</v>
      </c>
      <c r="J485" s="14">
        <v>7.8634787090141699E-5</v>
      </c>
      <c r="K485" s="14">
        <v>0.28281688608198202</v>
      </c>
      <c r="L485" s="14">
        <v>5.7076890311491997E-5</v>
      </c>
      <c r="M485" s="1">
        <v>212</v>
      </c>
      <c r="N485" s="2">
        <v>5.3449977094912109</v>
      </c>
      <c r="O485" s="2">
        <v>2.0543161244774573</v>
      </c>
    </row>
    <row r="486" spans="1:15" x14ac:dyDescent="0.2">
      <c r="A486" s="14" t="s">
        <v>490</v>
      </c>
      <c r="B486" s="14"/>
      <c r="C486" s="14">
        <v>5.5474074588560802E-4</v>
      </c>
      <c r="D486" s="14">
        <v>7.7118575284956201E-6</v>
      </c>
      <c r="E486" s="14">
        <v>2.15186103413081E-2</v>
      </c>
      <c r="F486" s="14">
        <v>4.1015744245127898E-4</v>
      </c>
      <c r="G486" s="14">
        <v>0.28266201215577902</v>
      </c>
      <c r="H486" s="14">
        <v>4.5784801896174098E-5</v>
      </c>
      <c r="I486" s="14">
        <v>1.4673663098794201</v>
      </c>
      <c r="J486" s="14">
        <v>7.5681122475996097E-5</v>
      </c>
      <c r="K486" s="14">
        <v>0.28269191914262598</v>
      </c>
      <c r="L486" s="14">
        <v>4.5789529403613502E-5</v>
      </c>
      <c r="M486" s="1">
        <v>204</v>
      </c>
      <c r="N486" s="2">
        <v>1.1681284521769715</v>
      </c>
      <c r="O486" s="2">
        <v>1.6634384601195695</v>
      </c>
    </row>
    <row r="487" spans="1:15" x14ac:dyDescent="0.2">
      <c r="A487" s="14" t="s">
        <v>491</v>
      </c>
      <c r="B487" s="14"/>
      <c r="C487" s="14">
        <v>1.25539025036643E-3</v>
      </c>
      <c r="D487" s="14">
        <v>6.0006979069295798E-5</v>
      </c>
      <c r="E487" s="14">
        <v>3.3808849171694501E-2</v>
      </c>
      <c r="F487" s="14">
        <v>1.29303178884219E-3</v>
      </c>
      <c r="G487" s="14">
        <v>0.282353510619895</v>
      </c>
      <c r="H487" s="14">
        <v>8.03917427498547E-5</v>
      </c>
      <c r="I487" s="14">
        <v>1.4670319079552601</v>
      </c>
      <c r="J487" s="14">
        <v>1.84103777334016E-4</v>
      </c>
      <c r="K487" s="14">
        <v>0.28238349859087802</v>
      </c>
      <c r="L487" s="14">
        <v>8.04001617141322E-5</v>
      </c>
      <c r="M487" s="1">
        <v>188</v>
      </c>
      <c r="N487" s="2">
        <v>-10.180664666720137</v>
      </c>
      <c r="O487" s="2">
        <v>2.8693858978569984</v>
      </c>
    </row>
    <row r="488" spans="1:15" x14ac:dyDescent="0.2">
      <c r="A488" s="14" t="s">
        <v>492</v>
      </c>
      <c r="B488" s="14"/>
      <c r="C488" s="14">
        <v>9.2480755792450796E-4</v>
      </c>
      <c r="D488" s="14">
        <v>4.6988763428725896E-6</v>
      </c>
      <c r="E488" s="14">
        <v>3.23707941798793E-2</v>
      </c>
      <c r="F488" s="14">
        <v>4.1759638302001198E-4</v>
      </c>
      <c r="G488" s="14">
        <v>0.282583863747768</v>
      </c>
      <c r="H488" s="14">
        <v>4.9482753595517198E-5</v>
      </c>
      <c r="I488" s="14">
        <v>1.46732990708702</v>
      </c>
      <c r="J488" s="14">
        <v>7.3615529788802298E-5</v>
      </c>
      <c r="K488" s="14">
        <v>0.28261392837354299</v>
      </c>
      <c r="L488" s="14">
        <v>4.9487995221986001E-5</v>
      </c>
      <c r="M488" s="1">
        <v>185</v>
      </c>
      <c r="N488" s="2">
        <v>-2.0525090887722404</v>
      </c>
      <c r="O488" s="2">
        <v>1.7912259960058803</v>
      </c>
    </row>
    <row r="489" spans="1:15" x14ac:dyDescent="0.2">
      <c r="A489" s="14" t="s">
        <v>493</v>
      </c>
      <c r="B489" s="14"/>
      <c r="C489" s="14">
        <v>1.2878395751833201E-3</v>
      </c>
      <c r="D489" s="14">
        <v>1.2430300050642199E-5</v>
      </c>
      <c r="E489" s="14">
        <v>3.8426646561924203E-2</v>
      </c>
      <c r="F489" s="14">
        <v>8.4344679935405504E-4</v>
      </c>
      <c r="G489" s="14">
        <v>0.282257352551261</v>
      </c>
      <c r="H489" s="14">
        <v>5.2440021822514803E-5</v>
      </c>
      <c r="I489" s="14">
        <v>1.46710263863566</v>
      </c>
      <c r="J489" s="14">
        <v>8.7724403920513494E-5</v>
      </c>
      <c r="K489" s="14">
        <v>0.28228743209274998</v>
      </c>
      <c r="L489" s="14">
        <v>5.2445517203436603E-5</v>
      </c>
      <c r="M489" s="1">
        <v>1261</v>
      </c>
      <c r="N489" s="2">
        <v>9.6522496896063465</v>
      </c>
      <c r="O489" s="2">
        <v>1.8904416322669038</v>
      </c>
    </row>
    <row r="490" spans="1:15" x14ac:dyDescent="0.2">
      <c r="A490" s="14" t="s">
        <v>494</v>
      </c>
      <c r="B490" s="14"/>
      <c r="C490" s="14">
        <v>1.5121014983877201E-3</v>
      </c>
      <c r="D490" s="14">
        <v>1.5244878594108799E-5</v>
      </c>
      <c r="E490" s="14">
        <v>5.5853246132067803E-2</v>
      </c>
      <c r="F490" s="14">
        <v>4.7648133083486201E-4</v>
      </c>
      <c r="G490" s="14">
        <v>0.28281684858596401</v>
      </c>
      <c r="H490" s="14">
        <v>4.9405696669097498E-5</v>
      </c>
      <c r="I490" s="14">
        <v>1.4673427427019801</v>
      </c>
      <c r="J490" s="14">
        <v>7.9436041327550096E-5</v>
      </c>
      <c r="K490" s="14">
        <v>0.28284703649422299</v>
      </c>
      <c r="L490" s="14">
        <v>4.9410900810166297E-5</v>
      </c>
      <c r="M490" s="1">
        <v>440</v>
      </c>
      <c r="N490" s="2">
        <v>11.56491160263595</v>
      </c>
      <c r="O490" s="2">
        <v>1.7869443511112513</v>
      </c>
    </row>
    <row r="491" spans="1:15" x14ac:dyDescent="0.2">
      <c r="A491" s="14" t="s">
        <v>495</v>
      </c>
      <c r="B491" s="14"/>
      <c r="C491" s="14">
        <v>1.60260382524118E-3</v>
      </c>
      <c r="D491" s="14">
        <v>8.0714322630938506E-6</v>
      </c>
      <c r="E491" s="14">
        <v>5.1297874844875198E-2</v>
      </c>
      <c r="F491" s="14">
        <v>4.3479521765399202E-4</v>
      </c>
      <c r="G491" s="14">
        <v>0.28285641250931098</v>
      </c>
      <c r="H491" s="14">
        <v>4.6616318185144799E-5</v>
      </c>
      <c r="I491" s="14">
        <v>1.46732804816551</v>
      </c>
      <c r="J491" s="14">
        <v>7.9228907702667405E-5</v>
      </c>
      <c r="K491" s="14">
        <v>0.282886654741967</v>
      </c>
      <c r="L491" s="14">
        <v>4.6621334676501701E-5</v>
      </c>
      <c r="M491" s="1">
        <v>243</v>
      </c>
      <c r="N491" s="2">
        <v>8.744602639916625</v>
      </c>
      <c r="O491" s="2">
        <v>1.6918438349902929</v>
      </c>
    </row>
    <row r="492" spans="1:15" x14ac:dyDescent="0.2">
      <c r="A492" s="14" t="s">
        <v>496</v>
      </c>
      <c r="B492" s="14"/>
      <c r="C492" s="14">
        <v>1.0345124332910201E-3</v>
      </c>
      <c r="D492" s="14">
        <v>1.68869906941658E-5</v>
      </c>
      <c r="E492" s="14">
        <v>3.3286265304483198E-2</v>
      </c>
      <c r="F492" s="14">
        <v>7.9174745039718502E-4</v>
      </c>
      <c r="G492" s="14">
        <v>0.28267783328886398</v>
      </c>
      <c r="H492" s="14">
        <v>4.2967523890829099E-5</v>
      </c>
      <c r="I492" s="14">
        <v>1.46735922604434</v>
      </c>
      <c r="J492" s="14">
        <v>7.40619071392737E-5</v>
      </c>
      <c r="K492" s="14">
        <v>0.28270828129757197</v>
      </c>
      <c r="L492" s="14">
        <v>4.2972037647655001E-5</v>
      </c>
      <c r="M492" s="1">
        <v>174</v>
      </c>
      <c r="N492" s="2">
        <v>1.0345747689666207</v>
      </c>
      <c r="O492" s="2">
        <v>1.5668146137519736</v>
      </c>
    </row>
    <row r="493" spans="1:15" x14ac:dyDescent="0.2">
      <c r="A493" s="14" t="s">
        <v>497</v>
      </c>
      <c r="B493" s="14"/>
      <c r="C493" s="14">
        <v>2.2944950482539799E-3</v>
      </c>
      <c r="D493" s="14">
        <v>8.2266659837163696E-5</v>
      </c>
      <c r="E493" s="14">
        <v>6.04498305675212E-2</v>
      </c>
      <c r="F493" s="14">
        <v>1.93319942241746E-3</v>
      </c>
      <c r="G493" s="14">
        <v>0.28294351078091201</v>
      </c>
      <c r="H493" s="14">
        <v>5.5454590882394799E-5</v>
      </c>
      <c r="I493" s="14">
        <v>1.4672095438530699</v>
      </c>
      <c r="J493" s="14">
        <v>8.4405420705564504E-5</v>
      </c>
      <c r="K493" s="14">
        <v>0.28297403739633897</v>
      </c>
      <c r="L493" s="14">
        <v>5.5460512954771698E-5</v>
      </c>
      <c r="M493" s="1">
        <v>84</v>
      </c>
      <c r="N493" s="2">
        <v>8.4239311073679541</v>
      </c>
      <c r="O493" s="2">
        <v>1.9989489858973779</v>
      </c>
    </row>
    <row r="494" spans="1:15" x14ac:dyDescent="0.2">
      <c r="A494" s="14" t="s">
        <v>498</v>
      </c>
      <c r="B494" s="14"/>
      <c r="C494" s="14">
        <v>1.15232733685393E-3</v>
      </c>
      <c r="D494" s="14">
        <v>1.76047229511899E-5</v>
      </c>
      <c r="E494" s="14">
        <v>3.5751933111295799E-2</v>
      </c>
      <c r="F494" s="14">
        <v>5.1646880506280902E-4</v>
      </c>
      <c r="G494" s="14">
        <v>0.28253632809131002</v>
      </c>
      <c r="H494" s="14">
        <v>5.07465186338432E-5</v>
      </c>
      <c r="I494" s="14">
        <v>1.46729867173642</v>
      </c>
      <c r="J494" s="14">
        <v>8.4041568861185293E-5</v>
      </c>
      <c r="K494" s="14">
        <v>0.282566859412409</v>
      </c>
      <c r="L494" s="14">
        <v>5.0751950013205401E-5</v>
      </c>
      <c r="M494" s="1">
        <v>184</v>
      </c>
      <c r="N494" s="2">
        <v>-3.7670181601999762</v>
      </c>
      <c r="O494" s="2">
        <v>1.8349481900851179</v>
      </c>
    </row>
    <row r="495" spans="1:15" x14ac:dyDescent="0.2">
      <c r="A495" s="14" t="s">
        <v>499</v>
      </c>
      <c r="B495" s="14"/>
      <c r="C495" s="14">
        <v>4.1965067527412296E-3</v>
      </c>
      <c r="D495" s="14">
        <v>1.3490483741571301E-4</v>
      </c>
      <c r="E495" s="14">
        <v>0.174831374913202</v>
      </c>
      <c r="F495" s="14">
        <v>1.0063489718269999E-2</v>
      </c>
      <c r="G495" s="14">
        <v>0.28304035652437098</v>
      </c>
      <c r="H495" s="14">
        <v>9.0565006943332097E-5</v>
      </c>
      <c r="I495" s="14">
        <v>1.4668908811727099</v>
      </c>
      <c r="J495" s="14">
        <v>1.3604348703875701E-4</v>
      </c>
      <c r="K495" s="14">
        <v>0.28307099270569602</v>
      </c>
      <c r="L495" s="14">
        <v>9.0574574801301504E-5</v>
      </c>
      <c r="M495" s="1">
        <v>78</v>
      </c>
      <c r="N495" s="2">
        <v>11.630743528923825</v>
      </c>
      <c r="O495" s="2">
        <v>3.2265700722412549</v>
      </c>
    </row>
    <row r="496" spans="1:15" x14ac:dyDescent="0.2">
      <c r="A496" s="14" t="s">
        <v>500</v>
      </c>
      <c r="B496" s="14"/>
      <c r="C496" s="14">
        <v>2.6706539285757201E-3</v>
      </c>
      <c r="D496" s="14">
        <v>2.9948971079842299E-5</v>
      </c>
      <c r="E496" s="14">
        <v>7.45031079460792E-2</v>
      </c>
      <c r="F496" s="14">
        <v>7.0570114053468001E-4</v>
      </c>
      <c r="G496" s="14">
        <v>0.28276943433651802</v>
      </c>
      <c r="H496" s="14">
        <v>7.6310763570690596E-5</v>
      </c>
      <c r="I496" s="14">
        <v>1.46704564479551</v>
      </c>
      <c r="J496" s="14">
        <v>1.21716173701527E-4</v>
      </c>
      <c r="K496" s="14">
        <v>0.28280008587479299</v>
      </c>
      <c r="L496" s="14">
        <v>7.6318897463344306E-5</v>
      </c>
      <c r="M496" s="1">
        <v>199</v>
      </c>
      <c r="N496" s="2">
        <v>4.6066782385930019</v>
      </c>
      <c r="O496" s="2">
        <v>2.726374908284479</v>
      </c>
    </row>
    <row r="497" spans="1:15" x14ac:dyDescent="0.2">
      <c r="A497" s="14" t="s">
        <v>501</v>
      </c>
      <c r="B497" s="14"/>
      <c r="C497" s="14">
        <v>2.8488480354420301E-3</v>
      </c>
      <c r="D497" s="14">
        <v>2.9759165663263399E-5</v>
      </c>
      <c r="E497" s="14">
        <v>0.111936556178979</v>
      </c>
      <c r="F497" s="14">
        <v>1.92799671407426E-3</v>
      </c>
      <c r="G497" s="14">
        <v>0.28241344737660301</v>
      </c>
      <c r="H497" s="14">
        <v>6.0871093431230797E-5</v>
      </c>
      <c r="I497" s="14">
        <v>1.4673258730510299</v>
      </c>
      <c r="J497" s="14">
        <v>7.7225288217911404E-5</v>
      </c>
      <c r="K497" s="14">
        <v>0.28244418300190499</v>
      </c>
      <c r="L497" s="14">
        <v>6.0877643036554702E-5</v>
      </c>
      <c r="M497" s="1">
        <v>1232</v>
      </c>
      <c r="N497" s="2">
        <v>13.287126321397469</v>
      </c>
      <c r="O497" s="2">
        <v>2.1850776979022966</v>
      </c>
    </row>
    <row r="498" spans="1:15" x14ac:dyDescent="0.2">
      <c r="A498" s="14" t="s">
        <v>502</v>
      </c>
      <c r="B498" s="14"/>
      <c r="C498" s="14">
        <v>6.0768965620524305E-4</v>
      </c>
      <c r="D498" s="14">
        <v>7.4756817028549597E-6</v>
      </c>
      <c r="E498" s="14">
        <v>2.1618938575337299E-2</v>
      </c>
      <c r="F498" s="14">
        <v>4.6089587593431701E-4</v>
      </c>
      <c r="G498" s="14">
        <v>0.28289236574937199</v>
      </c>
      <c r="H498" s="14">
        <v>4.6898368713320201E-5</v>
      </c>
      <c r="I498" s="14">
        <v>1.46730273967866</v>
      </c>
      <c r="J498" s="14">
        <v>8.1654416050527798E-5</v>
      </c>
      <c r="K498" s="14">
        <v>0.28292320052095898</v>
      </c>
      <c r="L498" s="14">
        <v>4.6903411862392398E-5</v>
      </c>
      <c r="M498" s="1">
        <v>97</v>
      </c>
      <c r="N498" s="2">
        <v>7.0034143891694871</v>
      </c>
      <c r="O498" s="2">
        <v>1.7028127561143909</v>
      </c>
    </row>
    <row r="499" spans="1:15" x14ac:dyDescent="0.2">
      <c r="A499" s="14" t="s">
        <v>503</v>
      </c>
      <c r="B499" s="14"/>
      <c r="C499" s="14">
        <v>4.57561700142928E-3</v>
      </c>
      <c r="D499" s="14">
        <v>4.5258121640284501E-5</v>
      </c>
      <c r="E499" s="14">
        <v>0.13904890245540999</v>
      </c>
      <c r="F499" s="14">
        <v>1.06882364885189E-3</v>
      </c>
      <c r="G499" s="14">
        <v>0.28291991816978601</v>
      </c>
      <c r="H499" s="14">
        <v>7.8974443514978005E-5</v>
      </c>
      <c r="I499" s="14">
        <v>1.4670565576741199</v>
      </c>
      <c r="J499" s="14">
        <v>1.0280883980180899E-4</v>
      </c>
      <c r="K499" s="14">
        <v>0.28295080529220401</v>
      </c>
      <c r="L499" s="14">
        <v>7.8983075165673706E-5</v>
      </c>
      <c r="M499" s="1">
        <v>114</v>
      </c>
      <c r="N499" s="2">
        <v>8.0521824268257465</v>
      </c>
      <c r="O499" s="2">
        <v>2.8198678374270285</v>
      </c>
    </row>
    <row r="500" spans="1:15" x14ac:dyDescent="0.2">
      <c r="A500" s="14" t="s">
        <v>504</v>
      </c>
      <c r="B500" s="14"/>
      <c r="C500" s="14">
        <v>1.9715340801556799E-3</v>
      </c>
      <c r="D500" s="14">
        <v>3.89186063908959E-5</v>
      </c>
      <c r="E500" s="14">
        <v>6.3715340605748003E-2</v>
      </c>
      <c r="F500" s="14">
        <v>5.9714707976836099E-4</v>
      </c>
      <c r="G500" s="14">
        <v>0.282775860861675</v>
      </c>
      <c r="H500" s="14">
        <v>4.38236869212899E-5</v>
      </c>
      <c r="I500" s="14">
        <v>1.4672232504068199</v>
      </c>
      <c r="J500" s="14">
        <v>7.1674505272734004E-5</v>
      </c>
      <c r="K500" s="14">
        <v>0.28280678175131801</v>
      </c>
      <c r="L500" s="14">
        <v>4.3828363104046201E-5</v>
      </c>
      <c r="M500" s="1">
        <v>189</v>
      </c>
      <c r="N500" s="2">
        <v>4.7258579183916538</v>
      </c>
      <c r="O500" s="2">
        <v>1.5961134436585653</v>
      </c>
    </row>
    <row r="501" spans="1:15" x14ac:dyDescent="0.2">
      <c r="A501" s="14" t="s">
        <v>505</v>
      </c>
      <c r="B501" s="14" t="s">
        <v>38</v>
      </c>
      <c r="C501" s="14">
        <v>3.2630496122593002E-3</v>
      </c>
      <c r="D501" s="14">
        <v>7.1537485935369298E-5</v>
      </c>
      <c r="E501" s="14">
        <v>9.1054846578039098E-2</v>
      </c>
      <c r="F501" s="14">
        <v>1.92290354501116E-3</v>
      </c>
      <c r="G501" s="14">
        <v>0.282865352587791</v>
      </c>
      <c r="H501" s="14">
        <v>1.2696154068971E-4</v>
      </c>
      <c r="I501" s="14">
        <v>1.4673251948422401</v>
      </c>
      <c r="J501" s="14">
        <v>2.0383132182583E-4</v>
      </c>
      <c r="K501" s="14">
        <v>0.28289632747986798</v>
      </c>
      <c r="L501" s="14">
        <v>5.1269754248006196E-4</v>
      </c>
      <c r="M501" s="1">
        <v>92</v>
      </c>
      <c r="N501" s="2">
        <v>5.7822591714637159</v>
      </c>
      <c r="O501" s="2">
        <v>18.138065942245628</v>
      </c>
    </row>
    <row r="502" spans="1:15" x14ac:dyDescent="0.2">
      <c r="A502" s="14" t="s">
        <v>506</v>
      </c>
      <c r="B502" s="14"/>
      <c r="C502" s="14">
        <v>1.0510418184755601E-3</v>
      </c>
      <c r="D502" s="14">
        <v>2.8353620896172798E-5</v>
      </c>
      <c r="E502" s="14">
        <v>3.7689243912167603E-2</v>
      </c>
      <c r="F502" s="14">
        <v>1.1056691048582699E-3</v>
      </c>
      <c r="G502" s="14">
        <v>0.282858066743916</v>
      </c>
      <c r="H502" s="14">
        <v>5.2749543655109997E-5</v>
      </c>
      <c r="I502" s="14">
        <v>1.4673736826621</v>
      </c>
      <c r="J502" s="14">
        <v>7.4677787761760693E-5</v>
      </c>
      <c r="K502" s="14">
        <v>0.28288927122896201</v>
      </c>
      <c r="L502" s="14">
        <v>5.2755239035076203E-5</v>
      </c>
      <c r="M502" s="1">
        <v>82</v>
      </c>
      <c r="N502" s="2">
        <v>5.4517728803858194</v>
      </c>
      <c r="O502" s="2">
        <v>1.9051331256876534</v>
      </c>
    </row>
    <row r="503" spans="1:15" x14ac:dyDescent="0.2">
      <c r="A503" s="14" t="s">
        <v>507</v>
      </c>
      <c r="B503" s="14"/>
      <c r="C503" s="14">
        <v>7.2335716070537196E-4</v>
      </c>
      <c r="D503" s="14">
        <v>2.9363436714749199E-5</v>
      </c>
      <c r="E503" s="14">
        <v>2.4815699261341698E-2</v>
      </c>
      <c r="F503" s="14">
        <v>6.6280713976736301E-4</v>
      </c>
      <c r="G503" s="14">
        <v>0.28236457094443601</v>
      </c>
      <c r="H503" s="14">
        <v>4.1303759402448301E-5</v>
      </c>
      <c r="I503" s="14">
        <v>1.46735443955862</v>
      </c>
      <c r="J503" s="14">
        <v>7.4450598340313596E-5</v>
      </c>
      <c r="K503" s="14">
        <v>0.28239577069085597</v>
      </c>
      <c r="L503" s="14">
        <v>4.1308295953496097E-5</v>
      </c>
      <c r="M503" s="1">
        <v>238</v>
      </c>
      <c r="N503" s="2">
        <v>-8.5912183900862651</v>
      </c>
      <c r="O503" s="2">
        <v>1.5090431375795217</v>
      </c>
    </row>
    <row r="504" spans="1:15" x14ac:dyDescent="0.2">
      <c r="A504" s="14" t="s">
        <v>508</v>
      </c>
      <c r="B504" s="14"/>
      <c r="C504" s="14">
        <v>7.5055729158633798E-4</v>
      </c>
      <c r="D504" s="14">
        <v>1.90497256840967E-5</v>
      </c>
      <c r="E504" s="14">
        <v>2.5397654039586701E-2</v>
      </c>
      <c r="F504" s="14">
        <v>8.6843605100200296E-4</v>
      </c>
      <c r="G504" s="14">
        <v>0.282889671389699</v>
      </c>
      <c r="H504" s="14">
        <v>4.5319517954900898E-5</v>
      </c>
      <c r="I504" s="14">
        <v>1.46736861443001</v>
      </c>
      <c r="J504" s="14">
        <v>9.6657912199883005E-5</v>
      </c>
      <c r="K504" s="14">
        <v>0.28292105006946799</v>
      </c>
      <c r="L504" s="14">
        <v>4.5324416811737301E-5</v>
      </c>
      <c r="M504" s="1">
        <v>431</v>
      </c>
      <c r="N504" s="2">
        <v>14.209879997151608</v>
      </c>
      <c r="O504" s="2">
        <v>1.6457445507345358</v>
      </c>
    </row>
    <row r="505" spans="1:15" x14ac:dyDescent="0.2">
      <c r="A505" s="14" t="s">
        <v>509</v>
      </c>
      <c r="B505" s="14"/>
      <c r="C505" s="14">
        <v>1.3609397291175799E-3</v>
      </c>
      <c r="D505" s="14">
        <v>3.4843748093089102E-5</v>
      </c>
      <c r="E505" s="14">
        <v>4.35396442056942E-2</v>
      </c>
      <c r="F505" s="14">
        <v>3.7919262396187E-4</v>
      </c>
      <c r="G505" s="14">
        <v>0.28258558797337902</v>
      </c>
      <c r="H505" s="14">
        <v>4.90946141372644E-5</v>
      </c>
      <c r="I505" s="14">
        <v>1.46728982907695</v>
      </c>
      <c r="J505" s="14">
        <v>8.2066807030934305E-5</v>
      </c>
      <c r="K505" s="14">
        <v>0.28261698241593403</v>
      </c>
      <c r="L505" s="14">
        <v>4.9099917841511702E-5</v>
      </c>
      <c r="M505" s="1">
        <v>192</v>
      </c>
      <c r="N505" s="2">
        <v>-1.8482975646311413</v>
      </c>
      <c r="O505" s="2">
        <v>1.7777597553799414</v>
      </c>
    </row>
    <row r="506" spans="1:15" x14ac:dyDescent="0.2">
      <c r="A506" s="14" t="s">
        <v>510</v>
      </c>
      <c r="B506" s="14"/>
      <c r="C506" s="14">
        <v>1.5195650502877901E-3</v>
      </c>
      <c r="D506" s="14">
        <v>4.1619682155844597E-5</v>
      </c>
      <c r="E506" s="14">
        <v>4.6817392356521E-2</v>
      </c>
      <c r="F506" s="14">
        <v>6.1078215331052902E-4</v>
      </c>
      <c r="G506" s="14">
        <v>0.28277350510586002</v>
      </c>
      <c r="H506" s="14">
        <v>4.6072744846795497E-5</v>
      </c>
      <c r="I506" s="14">
        <v>1.4672868727921899</v>
      </c>
      <c r="J506" s="14">
        <v>9.34964886947942E-5</v>
      </c>
      <c r="K506" s="14">
        <v>0.28280496953855599</v>
      </c>
      <c r="L506" s="14">
        <v>4.60777583373397E-5</v>
      </c>
      <c r="M506" s="1">
        <v>206</v>
      </c>
      <c r="N506" s="2">
        <v>5.0800033824228912</v>
      </c>
      <c r="O506" s="2">
        <v>1.6733879037312049</v>
      </c>
    </row>
    <row r="507" spans="1:15" x14ac:dyDescent="0.2">
      <c r="A507" s="14" t="s">
        <v>511</v>
      </c>
      <c r="B507" s="14"/>
      <c r="C507" s="14">
        <v>2.82414036604708E-3</v>
      </c>
      <c r="D507" s="14">
        <v>4.0380030213981798E-5</v>
      </c>
      <c r="E507" s="14">
        <v>9.2249595580623997E-2</v>
      </c>
      <c r="F507" s="14">
        <v>7.5928077741508595E-4</v>
      </c>
      <c r="G507" s="14">
        <v>0.28295292729029697</v>
      </c>
      <c r="H507" s="14">
        <v>5.30289611379872E-5</v>
      </c>
      <c r="I507" s="14">
        <v>1.4672539678310801</v>
      </c>
      <c r="J507" s="14">
        <v>8.0541042052680105E-5</v>
      </c>
      <c r="K507" s="14">
        <v>0.28298452901807303</v>
      </c>
      <c r="L507" s="14">
        <v>5.3034769864625399E-5</v>
      </c>
      <c r="M507" s="1">
        <v>172</v>
      </c>
      <c r="N507" s="2">
        <v>10.560343286590292</v>
      </c>
      <c r="O507" s="2">
        <v>1.9142237107691642</v>
      </c>
    </row>
    <row r="508" spans="1:15" x14ac:dyDescent="0.2">
      <c r="A508" s="14" t="s">
        <v>512</v>
      </c>
      <c r="B508" s="14"/>
      <c r="C508" s="14">
        <v>8.0356613499236995E-4</v>
      </c>
      <c r="D508" s="14">
        <v>4.0297358907064298E-6</v>
      </c>
      <c r="E508" s="14">
        <v>3.0073825546877701E-2</v>
      </c>
      <c r="F508" s="14">
        <v>3.4994538313154E-4</v>
      </c>
      <c r="G508" s="14">
        <v>0.28300564056010702</v>
      </c>
      <c r="H508" s="14">
        <v>4.9189876659567997E-5</v>
      </c>
      <c r="I508" s="14">
        <v>1.46730015449517</v>
      </c>
      <c r="J508" s="14">
        <v>7.5979381615628202E-5</v>
      </c>
      <c r="K508" s="14">
        <v>0.28303729744385397</v>
      </c>
      <c r="L508" s="14">
        <v>4.91953251034109E-5</v>
      </c>
      <c r="M508" s="1">
        <v>101</v>
      </c>
      <c r="N508" s="2">
        <v>11.113373023902657</v>
      </c>
      <c r="O508" s="2">
        <v>1.7818852455554262</v>
      </c>
    </row>
    <row r="509" spans="1:15" x14ac:dyDescent="0.2">
      <c r="A509" s="14" t="s">
        <v>513</v>
      </c>
      <c r="B509" s="14"/>
      <c r="C509" s="14">
        <v>6.9278513915643596E-4</v>
      </c>
      <c r="D509" s="14">
        <v>1.0613867922034199E-5</v>
      </c>
      <c r="E509" s="14">
        <v>2.5498815559295701E-2</v>
      </c>
      <c r="F509" s="14">
        <v>5.2765340676622899E-4</v>
      </c>
      <c r="G509" s="14">
        <v>0.282888723979972</v>
      </c>
      <c r="H509" s="14">
        <v>4.1823695686502698E-5</v>
      </c>
      <c r="I509" s="14">
        <v>1.4673426721591201</v>
      </c>
      <c r="J509" s="14">
        <v>7.9117645036653602E-5</v>
      </c>
      <c r="K509" s="14">
        <v>0.28292041710587401</v>
      </c>
      <c r="L509" s="14">
        <v>4.18282968157959E-5</v>
      </c>
      <c r="M509" s="1">
        <v>173</v>
      </c>
      <c r="N509" s="2">
        <v>8.5566523553414786</v>
      </c>
      <c r="O509" s="2">
        <v>1.5276718565824199</v>
      </c>
    </row>
    <row r="510" spans="1:15" x14ac:dyDescent="0.2">
      <c r="A510" s="14" t="s">
        <v>514</v>
      </c>
      <c r="B510" s="14"/>
      <c r="C510" s="14">
        <v>1.2122233100881001E-3</v>
      </c>
      <c r="D510" s="14">
        <v>2.4269809237935699E-5</v>
      </c>
      <c r="E510" s="14">
        <v>4.0437429513692703E-2</v>
      </c>
      <c r="F510" s="14">
        <v>6.2659454977824199E-4</v>
      </c>
      <c r="G510" s="14">
        <v>0.28251039137150802</v>
      </c>
      <c r="H510" s="14">
        <v>4.3309765082607899E-5</v>
      </c>
      <c r="I510" s="14">
        <v>1.46736183938906</v>
      </c>
      <c r="J510" s="14">
        <v>8.20071871084842E-5</v>
      </c>
      <c r="K510" s="14">
        <v>0.28254209140283498</v>
      </c>
      <c r="L510" s="14">
        <v>4.33145987659759E-5</v>
      </c>
      <c r="M510" s="1">
        <v>194</v>
      </c>
      <c r="N510" s="2">
        <v>-4.4359531238544276</v>
      </c>
      <c r="O510" s="2">
        <v>1.5783333932760697</v>
      </c>
    </row>
    <row r="511" spans="1:15" x14ac:dyDescent="0.2">
      <c r="A511" s="14" t="s">
        <v>515</v>
      </c>
      <c r="B511" s="14"/>
      <c r="C511" s="14">
        <v>2.3555284398899799E-3</v>
      </c>
      <c r="D511" s="14">
        <v>6.6046969983340499E-5</v>
      </c>
      <c r="E511" s="14">
        <v>6.4652788256390106E-2</v>
      </c>
      <c r="F511" s="14">
        <v>8.28910997557384E-4</v>
      </c>
      <c r="G511" s="14">
        <v>0.28232734624730299</v>
      </c>
      <c r="H511" s="14">
        <v>6.6617292600414996E-5</v>
      </c>
      <c r="I511" s="14">
        <v>1.46714122033814</v>
      </c>
      <c r="J511" s="14">
        <v>1.00028889296725E-4</v>
      </c>
      <c r="K511" s="14">
        <v>0.28235907369482099</v>
      </c>
      <c r="L511" s="14">
        <v>6.6624796493619097E-5</v>
      </c>
      <c r="M511" s="1">
        <v>1060</v>
      </c>
      <c r="N511" s="2">
        <v>7.0385547181430601</v>
      </c>
      <c r="O511" s="2">
        <v>2.3867215804374591</v>
      </c>
    </row>
    <row r="512" spans="1:15" x14ac:dyDescent="0.2">
      <c r="A512" s="14" t="s">
        <v>516</v>
      </c>
      <c r="B512" s="14"/>
      <c r="C512" s="14">
        <v>3.9318539194670198E-3</v>
      </c>
      <c r="D512" s="14">
        <v>3.1134916709688699E-5</v>
      </c>
      <c r="E512" s="14">
        <v>0.15216123199422299</v>
      </c>
      <c r="F512" s="14">
        <v>7.4734313599285004E-4</v>
      </c>
      <c r="G512" s="14">
        <v>0.28289424447741002</v>
      </c>
      <c r="H512" s="14">
        <v>6.9692744163801201E-5</v>
      </c>
      <c r="I512" s="14">
        <v>1.4674027119020201</v>
      </c>
      <c r="J512" s="14">
        <v>8.0431305675816395E-5</v>
      </c>
      <c r="K512" s="14">
        <v>0.282926263643206</v>
      </c>
      <c r="L512" s="14">
        <v>6.9700581292380794E-5</v>
      </c>
      <c r="M512" s="1">
        <v>116</v>
      </c>
      <c r="N512" s="2">
        <v>7.2719253677456948</v>
      </c>
      <c r="O512" s="2">
        <v>2.4949608621278045</v>
      </c>
    </row>
    <row r="513" spans="1:15" x14ac:dyDescent="0.2">
      <c r="A513" s="14" t="s">
        <v>517</v>
      </c>
      <c r="B513" s="14"/>
      <c r="C513" s="14">
        <v>2.2118975404905599E-3</v>
      </c>
      <c r="D513" s="14">
        <v>5.1426972586284199E-5</v>
      </c>
      <c r="E513" s="14">
        <v>7.7895924137310293E-2</v>
      </c>
      <c r="F513" s="14">
        <v>8.4403972210650598E-4</v>
      </c>
      <c r="G513" s="14">
        <v>0.28295164645439302</v>
      </c>
      <c r="H513" s="14">
        <v>4.9311767085083803E-5</v>
      </c>
      <c r="I513" s="14">
        <v>1.4672698543845399</v>
      </c>
      <c r="J513" s="14">
        <v>6.6751553041265803E-5</v>
      </c>
      <c r="K513" s="14">
        <v>0.28298372057394899</v>
      </c>
      <c r="L513" s="14">
        <v>4.9317401219793902E-5</v>
      </c>
      <c r="M513" s="1">
        <v>87</v>
      </c>
      <c r="N513" s="2">
        <v>8.8333409254693205</v>
      </c>
      <c r="O513" s="2">
        <v>1.7861974310382145</v>
      </c>
    </row>
    <row r="514" spans="1:15" x14ac:dyDescent="0.2">
      <c r="A514" s="14" t="s">
        <v>518</v>
      </c>
      <c r="B514" s="14"/>
      <c r="C514" s="14">
        <v>2.0525653747580602E-3</v>
      </c>
      <c r="D514" s="14">
        <v>2.39872148082576E-5</v>
      </c>
      <c r="E514" s="14">
        <v>5.4890419977074001E-2</v>
      </c>
      <c r="F514" s="14">
        <v>6.0805614458807799E-4</v>
      </c>
      <c r="G514" s="14">
        <v>0.28286785223418798</v>
      </c>
      <c r="H514" s="14">
        <v>5.62642422343241E-5</v>
      </c>
      <c r="I514" s="14">
        <v>1.4671920872342601</v>
      </c>
      <c r="J514" s="14">
        <v>9.69236813893364E-5</v>
      </c>
      <c r="K514" s="14">
        <v>0.28289996564263198</v>
      </c>
      <c r="L514" s="14">
        <v>5.6270501452991403E-5</v>
      </c>
      <c r="M514" s="1">
        <v>89</v>
      </c>
      <c r="N514" s="2">
        <v>5.9219008055532658</v>
      </c>
      <c r="O514" s="2">
        <v>2.0270155767118938</v>
      </c>
    </row>
    <row r="515" spans="1:15" x14ac:dyDescent="0.2">
      <c r="A515" s="14" t="s">
        <v>519</v>
      </c>
      <c r="B515" s="14"/>
      <c r="C515" s="14">
        <v>1.00660776986668E-3</v>
      </c>
      <c r="D515" s="14">
        <v>2.33208548147691E-5</v>
      </c>
      <c r="E515" s="14">
        <v>3.8370182324309901E-2</v>
      </c>
      <c r="F515" s="14">
        <v>6.7120041488702496E-4</v>
      </c>
      <c r="G515" s="14">
        <v>0.28222653577900902</v>
      </c>
      <c r="H515" s="14">
        <v>4.42644285962353E-5</v>
      </c>
      <c r="I515" s="14">
        <v>1.4674596131236399</v>
      </c>
      <c r="J515" s="14">
        <v>7.8823506843347796E-5</v>
      </c>
      <c r="K515" s="14">
        <v>0.282258625897293</v>
      </c>
      <c r="L515" s="14">
        <v>4.4269276091467497E-5</v>
      </c>
      <c r="M515" s="1">
        <v>383</v>
      </c>
      <c r="N515" s="2">
        <v>-10.351532236481978</v>
      </c>
      <c r="O515" s="2">
        <v>1.6095061950666363</v>
      </c>
    </row>
    <row r="516" spans="1:15" x14ac:dyDescent="0.2">
      <c r="A516" s="14" t="s">
        <v>520</v>
      </c>
      <c r="B516" s="14"/>
      <c r="C516" s="14">
        <v>1.6004358403096501E-3</v>
      </c>
      <c r="D516" s="14">
        <v>2.4674243089649699E-5</v>
      </c>
      <c r="E516" s="14">
        <v>5.3493147972000402E-2</v>
      </c>
      <c r="F516" s="14">
        <v>9.4724818589455098E-4</v>
      </c>
      <c r="G516" s="14">
        <v>0.28290057794894102</v>
      </c>
      <c r="H516" s="14">
        <v>5.0524209070399799E-5</v>
      </c>
      <c r="I516" s="14">
        <v>1.4674740486920499</v>
      </c>
      <c r="J516" s="14">
        <v>7.9588214350335398E-5</v>
      </c>
      <c r="K516" s="14">
        <v>0.282932794137156</v>
      </c>
      <c r="L516" s="14">
        <v>5.05298910483799E-5</v>
      </c>
      <c r="M516" s="1">
        <v>185</v>
      </c>
      <c r="N516" s="2">
        <v>9.1453380872211802</v>
      </c>
      <c r="O516" s="2">
        <v>1.8273545229684649</v>
      </c>
    </row>
    <row r="517" spans="1:15" x14ac:dyDescent="0.2">
      <c r="A517" s="14" t="s">
        <v>521</v>
      </c>
      <c r="B517" s="14"/>
      <c r="C517" s="14">
        <v>2.4350599506482501E-3</v>
      </c>
      <c r="D517" s="14">
        <v>1.9898862236986901E-4</v>
      </c>
      <c r="E517" s="14">
        <v>7.6654214873681403E-2</v>
      </c>
      <c r="F517" s="14">
        <v>5.26513118810329E-3</v>
      </c>
      <c r="G517" s="14">
        <v>0.28254847199448002</v>
      </c>
      <c r="H517" s="14">
        <v>6.8784218392692505E-5</v>
      </c>
      <c r="I517" s="14">
        <v>1.46710083840681</v>
      </c>
      <c r="J517" s="14">
        <v>1.19298393150158E-4</v>
      </c>
      <c r="K517" s="14">
        <v>0.282580763257201</v>
      </c>
      <c r="L517" s="14">
        <v>6.8792201537147595E-5</v>
      </c>
      <c r="M517" s="1">
        <v>636</v>
      </c>
      <c r="N517" s="2">
        <v>5.9502475527591132</v>
      </c>
      <c r="O517" s="2">
        <v>2.4635853006555575</v>
      </c>
    </row>
    <row r="518" spans="1:15" x14ac:dyDescent="0.2">
      <c r="A518" s="14" t="s">
        <v>522</v>
      </c>
      <c r="B518" s="14"/>
      <c r="C518" s="14">
        <v>2.6877571956451202E-3</v>
      </c>
      <c r="D518" s="14">
        <v>8.4015082293215998E-5</v>
      </c>
      <c r="E518" s="14">
        <v>8.5769373670920204E-2</v>
      </c>
      <c r="F518" s="14">
        <v>1.4345317746635501E-3</v>
      </c>
      <c r="G518" s="14">
        <v>0.28286454390636501</v>
      </c>
      <c r="H518" s="14">
        <v>5.05586655540717E-5</v>
      </c>
      <c r="I518" s="14">
        <v>1.46730380321928</v>
      </c>
      <c r="J518" s="14">
        <v>9.1338830473466199E-5</v>
      </c>
      <c r="K518" s="14">
        <v>0.282896922347943</v>
      </c>
      <c r="L518" s="14">
        <v>5.05643814557268E-5</v>
      </c>
      <c r="M518" s="1">
        <v>86</v>
      </c>
      <c r="N518" s="2">
        <v>5.7155220408520471</v>
      </c>
      <c r="O518" s="2">
        <v>1.8292783930000811</v>
      </c>
    </row>
    <row r="519" spans="1:15" x14ac:dyDescent="0.2">
      <c r="A519" s="14" t="s">
        <v>523</v>
      </c>
      <c r="B519" s="14"/>
      <c r="C519" s="14">
        <v>1.8141229705959301E-3</v>
      </c>
      <c r="D519" s="14">
        <v>1.6679030759424498E-5</v>
      </c>
      <c r="E519" s="14">
        <v>6.4548720404590199E-2</v>
      </c>
      <c r="F519" s="14">
        <v>1.2308451524832801E-3</v>
      </c>
      <c r="G519" s="14">
        <v>0.28278366543578898</v>
      </c>
      <c r="H519" s="14">
        <v>4.0381830598717699E-5</v>
      </c>
      <c r="I519" s="14">
        <v>1.46738042207134</v>
      </c>
      <c r="J519" s="14">
        <v>7.7452996674762405E-5</v>
      </c>
      <c r="K519" s="14">
        <v>0.282816084579389</v>
      </c>
      <c r="L519" s="14">
        <v>4.0386512872609002E-5</v>
      </c>
      <c r="M519" s="1">
        <v>125</v>
      </c>
      <c r="N519" s="2">
        <v>3.726532587111798</v>
      </c>
      <c r="O519" s="2">
        <v>1.4787990689166848</v>
      </c>
    </row>
    <row r="520" spans="1:15" x14ac:dyDescent="0.2">
      <c r="A520" s="14" t="s">
        <v>524</v>
      </c>
      <c r="B520" s="14"/>
      <c r="C520" s="14">
        <v>1.37778233764355E-3</v>
      </c>
      <c r="D520" s="14">
        <v>2.20361667529013E-5</v>
      </c>
      <c r="E520" s="14">
        <v>5.4876948214345002E-2</v>
      </c>
      <c r="F520" s="14">
        <v>1.56438979884702E-3</v>
      </c>
      <c r="G520" s="14">
        <v>0.28243139007777301</v>
      </c>
      <c r="H520" s="14">
        <v>4.9109150172477603E-5</v>
      </c>
      <c r="I520" s="14">
        <v>1.4673484572167901</v>
      </c>
      <c r="J520" s="14">
        <v>7.6988370474160696E-5</v>
      </c>
      <c r="K520" s="14">
        <v>0.282463818318613</v>
      </c>
      <c r="L520" s="14">
        <v>4.91147575710291E-5</v>
      </c>
      <c r="M520" s="1">
        <v>99</v>
      </c>
      <c r="N520" s="2">
        <v>-9.2517928987617726</v>
      </c>
      <c r="O520" s="2">
        <v>1.7789493879195422</v>
      </c>
    </row>
    <row r="521" spans="1:15" x14ac:dyDescent="0.2">
      <c r="A521" s="14" t="s">
        <v>525</v>
      </c>
      <c r="B521" s="14"/>
      <c r="C521" s="14">
        <v>1.35190552592181E-3</v>
      </c>
      <c r="D521" s="14">
        <v>2.6259695476729701E-5</v>
      </c>
      <c r="E521" s="14">
        <v>3.8405415176420397E-2</v>
      </c>
      <c r="F521" s="14">
        <v>6.3912173786268998E-4</v>
      </c>
      <c r="G521" s="14">
        <v>0.28297697203600097</v>
      </c>
      <c r="H521" s="14">
        <v>4.8558250394802303E-5</v>
      </c>
      <c r="I521" s="14">
        <v>1.4672814606017801</v>
      </c>
      <c r="J521" s="14">
        <v>7.8732946730964801E-5</v>
      </c>
      <c r="K521" s="14">
        <v>0.28300951230357502</v>
      </c>
      <c r="L521" s="14">
        <v>4.8563728460456699E-5</v>
      </c>
      <c r="M521" s="1">
        <v>95</v>
      </c>
      <c r="N521" s="2">
        <v>9.9658515747480472</v>
      </c>
      <c r="O521" s="2">
        <v>1.7601166150862784</v>
      </c>
    </row>
    <row r="522" spans="1:15" x14ac:dyDescent="0.2">
      <c r="A522" s="14" t="s">
        <v>526</v>
      </c>
      <c r="B522" s="14"/>
      <c r="C522" s="14">
        <v>4.38386332801602E-4</v>
      </c>
      <c r="D522" s="14">
        <v>6.6144079927399798E-6</v>
      </c>
      <c r="E522" s="14">
        <v>1.5415570436490099E-2</v>
      </c>
      <c r="F522" s="14">
        <v>1.4320214007157499E-4</v>
      </c>
      <c r="G522" s="14">
        <v>0.28269433998200799</v>
      </c>
      <c r="H522" s="14">
        <v>4.37818765502727E-5</v>
      </c>
      <c r="I522" s="14">
        <v>1.4674239888770999</v>
      </c>
      <c r="J522" s="14">
        <v>7.8389385904888595E-5</v>
      </c>
      <c r="K522" s="14">
        <v>0.28272707272870501</v>
      </c>
      <c r="L522" s="14">
        <v>4.3786911827130203E-5</v>
      </c>
      <c r="M522" s="1">
        <v>87</v>
      </c>
      <c r="N522" s="2">
        <v>-0.14216458459714204</v>
      </c>
      <c r="O522" s="2">
        <v>1.5956487865113234</v>
      </c>
    </row>
    <row r="523" spans="1:15" x14ac:dyDescent="0.2">
      <c r="A523" s="14" t="s">
        <v>527</v>
      </c>
      <c r="B523" s="14"/>
      <c r="C523" s="14">
        <v>9.18001635187197E-4</v>
      </c>
      <c r="D523" s="14">
        <v>9.3709098928321203E-6</v>
      </c>
      <c r="E523" s="14">
        <v>2.96167216698188E-2</v>
      </c>
      <c r="F523" s="14">
        <v>6.4877074442055299E-4</v>
      </c>
      <c r="G523" s="14">
        <v>0.28280556367429099</v>
      </c>
      <c r="H523" s="14">
        <v>4.5048328157341097E-5</v>
      </c>
      <c r="I523" s="14">
        <v>1.4673127098379799</v>
      </c>
      <c r="J523" s="14">
        <v>6.7444999651213505E-5</v>
      </c>
      <c r="K523" s="14">
        <v>0.28283835824034698</v>
      </c>
      <c r="L523" s="14">
        <v>4.5053432460289202E-5</v>
      </c>
      <c r="M523" s="1">
        <v>203</v>
      </c>
      <c r="N523" s="2">
        <v>6.2782136238942252</v>
      </c>
      <c r="O523" s="2">
        <v>1.6381379051363143</v>
      </c>
    </row>
    <row r="524" spans="1:15" x14ac:dyDescent="0.2">
      <c r="A524" s="14" t="s">
        <v>528</v>
      </c>
      <c r="B524" s="14"/>
      <c r="C524" s="14">
        <v>1.2396651293072501E-3</v>
      </c>
      <c r="D524" s="14">
        <v>3.6795279253024902E-5</v>
      </c>
      <c r="E524" s="14">
        <v>4.2092610443180398E-2</v>
      </c>
      <c r="F524" s="14">
        <v>1.83035605828828E-3</v>
      </c>
      <c r="G524" s="14">
        <v>0.28276482639941097</v>
      </c>
      <c r="H524" s="14">
        <v>3.6898128570591902E-5</v>
      </c>
      <c r="I524" s="14">
        <v>1.46744084138468</v>
      </c>
      <c r="J524" s="14">
        <v>8.0945509808675695E-5</v>
      </c>
      <c r="K524" s="14">
        <v>0.28279766578640803</v>
      </c>
      <c r="L524" s="14">
        <v>3.6902343998064802E-5</v>
      </c>
      <c r="M524" s="1">
        <v>218</v>
      </c>
      <c r="N524" s="2">
        <v>5.1174146798844182</v>
      </c>
      <c r="O524" s="2">
        <v>1.3589917465995915</v>
      </c>
    </row>
    <row r="525" spans="1:15" x14ac:dyDescent="0.2">
      <c r="A525" s="14" t="s">
        <v>529</v>
      </c>
      <c r="B525" s="14"/>
      <c r="C525" s="14">
        <v>1.1139789078151701E-3</v>
      </c>
      <c r="D525" s="14">
        <v>1.28154876329912E-5</v>
      </c>
      <c r="E525" s="14">
        <v>3.8922553236759597E-2</v>
      </c>
      <c r="F525" s="14">
        <v>1.92368716363363E-4</v>
      </c>
      <c r="G525" s="14">
        <v>0.28264793237220898</v>
      </c>
      <c r="H525" s="14">
        <v>4.8739960075632E-5</v>
      </c>
      <c r="I525" s="14">
        <v>1.46741787062097</v>
      </c>
      <c r="J525" s="14">
        <v>8.1828372378581898E-5</v>
      </c>
      <c r="K525" s="14">
        <v>0.28268080747256602</v>
      </c>
      <c r="L525" s="14">
        <v>4.8745539046996698E-5</v>
      </c>
      <c r="M525" s="1">
        <v>189</v>
      </c>
      <c r="N525" s="2">
        <v>0.37645475984560572</v>
      </c>
      <c r="O525" s="2">
        <v>1.7655502429360082</v>
      </c>
    </row>
    <row r="526" spans="1:15" x14ac:dyDescent="0.2">
      <c r="A526" s="14" t="s">
        <v>530</v>
      </c>
      <c r="B526" s="14"/>
      <c r="C526" s="14">
        <v>7.4582506096072397E-4</v>
      </c>
      <c r="D526" s="14">
        <v>1.61623046010213E-6</v>
      </c>
      <c r="E526" s="14">
        <v>2.5834927182563899E-2</v>
      </c>
      <c r="F526" s="14">
        <v>2.7609929509076701E-4</v>
      </c>
      <c r="G526" s="14">
        <v>0.282579963425446</v>
      </c>
      <c r="H526" s="14">
        <v>4.5378870892390401E-5</v>
      </c>
      <c r="I526" s="14">
        <v>1.46746103283579</v>
      </c>
      <c r="J526" s="14">
        <v>8.8976977120197806E-5</v>
      </c>
      <c r="K526" s="14">
        <v>0.28261287977955402</v>
      </c>
      <c r="L526" s="14">
        <v>4.5384066741762302E-5</v>
      </c>
      <c r="M526" s="1">
        <v>195</v>
      </c>
      <c r="N526" s="2">
        <v>-1.8499688828135232</v>
      </c>
      <c r="O526" s="2">
        <v>1.6495225673393685</v>
      </c>
    </row>
    <row r="527" spans="1:15" x14ac:dyDescent="0.2">
      <c r="A527" s="14" t="s">
        <v>531</v>
      </c>
      <c r="B527" s="14"/>
      <c r="C527" s="14">
        <v>7.0531406582733996E-4</v>
      </c>
      <c r="D527" s="14">
        <v>5.0664901011691297E-6</v>
      </c>
      <c r="E527" s="14">
        <v>2.9021374692131799E-2</v>
      </c>
      <c r="F527" s="14">
        <v>2.9144880662483797E-4</v>
      </c>
      <c r="G527" s="14">
        <v>0.28108014524265801</v>
      </c>
      <c r="H527" s="14">
        <v>4.5508050255009998E-5</v>
      </c>
      <c r="I527" s="14">
        <v>1.46737080859321</v>
      </c>
      <c r="J527" s="14">
        <v>7.6124639698959797E-5</v>
      </c>
      <c r="K527" s="14">
        <v>0.28111293652305902</v>
      </c>
      <c r="L527" s="14">
        <v>4.5513264645510397E-5</v>
      </c>
      <c r="M527" s="1">
        <v>2456</v>
      </c>
      <c r="N527" s="2">
        <v>-4.5734891595313725</v>
      </c>
      <c r="O527" s="2">
        <v>1.6556733113348576</v>
      </c>
    </row>
    <row r="528" spans="1:15" x14ac:dyDescent="0.2">
      <c r="A528" s="14" t="s">
        <v>532</v>
      </c>
      <c r="B528" s="14"/>
      <c r="C528" s="14">
        <v>1.0248820436744199E-3</v>
      </c>
      <c r="D528" s="14">
        <v>2.6777381973613399E-5</v>
      </c>
      <c r="E528" s="14">
        <v>3.3466353296176303E-2</v>
      </c>
      <c r="F528" s="14">
        <v>6.4030807734158498E-4</v>
      </c>
      <c r="G528" s="14">
        <v>0.28156871335242301</v>
      </c>
      <c r="H528" s="14">
        <v>4.7063564982524598E-5</v>
      </c>
      <c r="I528" s="14">
        <v>1.4671288934981399</v>
      </c>
      <c r="J528" s="14">
        <v>6.9829700979867995E-5</v>
      </c>
      <c r="K528" s="14">
        <v>0.28106016783031401</v>
      </c>
      <c r="L528" s="14">
        <v>4.7068949687339901E-5</v>
      </c>
      <c r="M528" s="1">
        <v>2653</v>
      </c>
      <c r="N528" s="2">
        <v>-2.6633459711477245</v>
      </c>
      <c r="O528" s="2">
        <v>1.7124203542596252</v>
      </c>
    </row>
    <row r="529" spans="1:15" x14ac:dyDescent="0.2">
      <c r="A529" s="14" t="s">
        <v>533</v>
      </c>
      <c r="B529" s="14"/>
      <c r="C529" s="14">
        <v>1.9077362483449099E-3</v>
      </c>
      <c r="D529" s="14">
        <v>5.1814280270778403E-5</v>
      </c>
      <c r="E529" s="14">
        <v>5.1159016678297198E-2</v>
      </c>
      <c r="F529" s="14">
        <v>8.3137893206675605E-4</v>
      </c>
      <c r="G529" s="14">
        <v>0.28297340256466302</v>
      </c>
      <c r="H529" s="14">
        <v>5.1500351310783902E-5</v>
      </c>
      <c r="I529" s="14">
        <v>1.4671772144627999</v>
      </c>
      <c r="J529" s="14">
        <v>1.01214216159845E-4</v>
      </c>
      <c r="K529" s="14">
        <v>0.28300658097891601</v>
      </c>
      <c r="L529" s="14">
        <v>5.1506314249077902E-5</v>
      </c>
      <c r="M529" s="1">
        <v>91</v>
      </c>
      <c r="N529" s="2">
        <v>9.7433250508229285</v>
      </c>
      <c r="O529" s="2">
        <v>1.8618552768424066</v>
      </c>
    </row>
    <row r="530" spans="1:15" x14ac:dyDescent="0.2">
      <c r="A530" s="14" t="s">
        <v>534</v>
      </c>
      <c r="B530" s="14"/>
      <c r="C530" s="14">
        <v>9.1672426708994895E-4</v>
      </c>
      <c r="D530" s="14">
        <v>2.14370641148939E-5</v>
      </c>
      <c r="E530" s="14">
        <v>3.3239484280031498E-2</v>
      </c>
      <c r="F530" s="14">
        <v>6.5166763807265697E-4</v>
      </c>
      <c r="G530" s="14">
        <v>0.28284924111486898</v>
      </c>
      <c r="H530" s="14">
        <v>4.8351220663074501E-5</v>
      </c>
      <c r="I530" s="14">
        <v>1.4674401480091399</v>
      </c>
      <c r="J530" s="14">
        <v>8.4964909665932799E-5</v>
      </c>
      <c r="K530" s="14">
        <v>0.28288245468591799</v>
      </c>
      <c r="L530" s="14">
        <v>4.8356764439754203E-5</v>
      </c>
      <c r="M530" s="1">
        <v>86</v>
      </c>
      <c r="N530" s="2">
        <v>5.304468010176115</v>
      </c>
      <c r="O530" s="2">
        <v>1.7530129066906894</v>
      </c>
    </row>
    <row r="531" spans="1:15" x14ac:dyDescent="0.2">
      <c r="A531" s="14" t="s">
        <v>535</v>
      </c>
      <c r="B531" s="14"/>
      <c r="C531" s="14">
        <v>1.2178468369990799E-3</v>
      </c>
      <c r="D531" s="14">
        <v>8.6739378144007298E-6</v>
      </c>
      <c r="E531" s="14">
        <v>4.56355301758848E-2</v>
      </c>
      <c r="F531" s="14">
        <v>6.4393829899810301E-4</v>
      </c>
      <c r="G531" s="14">
        <v>0.282930245454041</v>
      </c>
      <c r="H531" s="14">
        <v>5.2128061201373897E-5</v>
      </c>
      <c r="I531" s="14">
        <v>1.46728282851737</v>
      </c>
      <c r="J531" s="14">
        <v>8.1254095157279996E-5</v>
      </c>
      <c r="K531" s="14">
        <v>0.28296351830534899</v>
      </c>
      <c r="L531" s="14">
        <v>5.2134149134726899E-5</v>
      </c>
      <c r="M531" s="1">
        <v>127</v>
      </c>
      <c r="N531" s="2">
        <v>9.0338052119170005</v>
      </c>
      <c r="O531" s="2">
        <v>1.8833184117265915</v>
      </c>
    </row>
    <row r="532" spans="1:15" x14ac:dyDescent="0.2">
      <c r="A532" s="14" t="s">
        <v>536</v>
      </c>
      <c r="B532" s="14"/>
      <c r="C532" s="14">
        <v>1.61254645836418E-3</v>
      </c>
      <c r="D532" s="14">
        <v>5.4260680421255498E-5</v>
      </c>
      <c r="E532" s="14">
        <v>4.8949709331480198E-2</v>
      </c>
      <c r="F532" s="14">
        <v>1.1608911992733899E-3</v>
      </c>
      <c r="G532" s="14">
        <v>0.28298489612000099</v>
      </c>
      <c r="H532" s="14">
        <v>5.31528373742088E-5</v>
      </c>
      <c r="I532" s="14">
        <v>1.4670478969441101</v>
      </c>
      <c r="J532" s="14">
        <v>8.2844262798680002E-5</v>
      </c>
      <c r="K532" s="14">
        <v>0.28301840087062202</v>
      </c>
      <c r="L532" s="14">
        <v>5.3159005604533097E-5</v>
      </c>
      <c r="M532" s="1">
        <v>100</v>
      </c>
      <c r="N532" s="2">
        <v>10.369798327515719</v>
      </c>
      <c r="O532" s="2">
        <v>1.9190317163688819</v>
      </c>
    </row>
    <row r="533" spans="1:15" x14ac:dyDescent="0.2">
      <c r="A533" s="14" t="s">
        <v>537</v>
      </c>
      <c r="B533" s="14"/>
      <c r="C533" s="14">
        <v>2.0867317377402102E-3</v>
      </c>
      <c r="D533" s="14">
        <v>5.1138837341926398E-6</v>
      </c>
      <c r="E533" s="14">
        <v>7.9435863182022004E-2</v>
      </c>
      <c r="F533" s="14">
        <v>8.8519294004933604E-4</v>
      </c>
      <c r="G533" s="14">
        <v>0.28262748583261399</v>
      </c>
      <c r="H533" s="14">
        <v>5.6766351389602601E-5</v>
      </c>
      <c r="I533" s="14">
        <v>1.4673574164100101</v>
      </c>
      <c r="J533" s="14">
        <v>6.9218857286920096E-5</v>
      </c>
      <c r="K533" s="14">
        <v>0.28266099786323101</v>
      </c>
      <c r="L533" s="14">
        <v>5.6773077939158803E-5</v>
      </c>
      <c r="M533" s="1">
        <v>169</v>
      </c>
      <c r="N533" s="2">
        <v>-0.8636479277866429</v>
      </c>
      <c r="O533" s="2">
        <v>2.0439447744837236</v>
      </c>
    </row>
    <row r="534" spans="1:15" x14ac:dyDescent="0.2">
      <c r="A534" s="14" t="s">
        <v>538</v>
      </c>
      <c r="B534" s="14"/>
      <c r="C534" s="14">
        <v>1.54044132125716E-3</v>
      </c>
      <c r="D534" s="14">
        <v>2.3957105803675399E-5</v>
      </c>
      <c r="E534" s="14">
        <v>4.7066963109952099E-2</v>
      </c>
      <c r="F534" s="14">
        <v>2.8549411399337498E-4</v>
      </c>
      <c r="G534" s="14">
        <v>0.28261569845247603</v>
      </c>
      <c r="H534" s="14">
        <v>6.0247104627240703E-5</v>
      </c>
      <c r="I534" s="14">
        <v>1.4671419773622401</v>
      </c>
      <c r="J534" s="14">
        <v>1.10197880771961E-4</v>
      </c>
      <c r="K534" s="14">
        <v>0.28264925489930298</v>
      </c>
      <c r="L534" s="14">
        <v>6.0254247144353298E-5</v>
      </c>
      <c r="M534" s="1">
        <v>88</v>
      </c>
      <c r="N534" s="2">
        <v>-2.9366996099683771</v>
      </c>
      <c r="O534" s="2">
        <v>2.1654750054482466</v>
      </c>
    </row>
    <row r="535" spans="1:15" x14ac:dyDescent="0.2">
      <c r="A535" s="14" t="s">
        <v>539</v>
      </c>
      <c r="B535" s="14"/>
      <c r="C535" s="14">
        <v>1.0003468062460101E-3</v>
      </c>
      <c r="D535" s="14">
        <v>1.35479488327712E-5</v>
      </c>
      <c r="E535" s="14">
        <v>3.4524652941186298E-2</v>
      </c>
      <c r="F535" s="14">
        <v>3.1237463300692398E-4</v>
      </c>
      <c r="G535" s="14">
        <v>0.28300639635129299</v>
      </c>
      <c r="H535" s="14">
        <v>4.7584927874651899E-5</v>
      </c>
      <c r="I535" s="14">
        <v>1.46736156791396</v>
      </c>
      <c r="J535" s="14">
        <v>7.9114092573199E-5</v>
      </c>
      <c r="K535" s="14">
        <v>0.28304005162895302</v>
      </c>
      <c r="L535" s="14">
        <v>4.7590539875856202E-5</v>
      </c>
      <c r="M535" s="1">
        <v>108</v>
      </c>
      <c r="N535" s="2">
        <v>11.348817866065462</v>
      </c>
      <c r="O535" s="2">
        <v>1.7264388310621759</v>
      </c>
    </row>
    <row r="536" spans="1:15" x14ac:dyDescent="0.2">
      <c r="A536" s="14" t="s">
        <v>540</v>
      </c>
      <c r="B536" s="14"/>
      <c r="C536" s="14">
        <v>1.4307267750390501E-3</v>
      </c>
      <c r="D536" s="14">
        <v>3.6698800672381897E-5</v>
      </c>
      <c r="E536" s="14">
        <v>5.2168525247257701E-2</v>
      </c>
      <c r="F536" s="14">
        <v>1.0942220130970299E-3</v>
      </c>
      <c r="G536" s="14">
        <v>0.282721571966217</v>
      </c>
      <c r="H536" s="14">
        <v>4.9987873346669202E-5</v>
      </c>
      <c r="I536" s="14">
        <v>1.46733757145983</v>
      </c>
      <c r="J536" s="14">
        <v>7.5756563496220101E-5</v>
      </c>
      <c r="K536" s="14">
        <v>0.28275524248288397</v>
      </c>
      <c r="L536" s="14">
        <v>4.99938348407732E-5</v>
      </c>
      <c r="M536" s="1">
        <v>213</v>
      </c>
      <c r="N536" s="2">
        <v>3.4822100885804788</v>
      </c>
      <c r="O536" s="2">
        <v>1.8085620318933795</v>
      </c>
    </row>
    <row r="537" spans="1:15" x14ac:dyDescent="0.2">
      <c r="A537" s="14" t="s">
        <v>541</v>
      </c>
      <c r="B537" s="14"/>
      <c r="C537" s="14">
        <v>1.4938355534206099E-3</v>
      </c>
      <c r="D537" s="14">
        <v>1.3835866515006701E-5</v>
      </c>
      <c r="E537" s="14">
        <v>4.8533945547141799E-2</v>
      </c>
      <c r="F537" s="14">
        <v>6.7071910969153901E-4</v>
      </c>
      <c r="G537" s="14">
        <v>0.28306991799521602</v>
      </c>
      <c r="H537" s="14">
        <v>5.2095860435757598E-5</v>
      </c>
      <c r="I537" s="14">
        <v>1.4673167880968401</v>
      </c>
      <c r="J537" s="14">
        <v>8.7914695909683597E-5</v>
      </c>
      <c r="K537" s="14">
        <v>0.28310367916552798</v>
      </c>
      <c r="L537" s="14">
        <v>5.2101965045433202E-5</v>
      </c>
      <c r="M537" s="1">
        <v>84</v>
      </c>
      <c r="N537" s="2">
        <v>13.05369675659905</v>
      </c>
      <c r="O537" s="2">
        <v>1.8825520149562418</v>
      </c>
    </row>
    <row r="538" spans="1:15" x14ac:dyDescent="0.2">
      <c r="A538" s="14" t="s">
        <v>542</v>
      </c>
      <c r="B538" s="14"/>
      <c r="C538" s="14">
        <v>1.80518637953101E-3</v>
      </c>
      <c r="D538" s="14">
        <v>8.6414363540127905E-6</v>
      </c>
      <c r="E538" s="14">
        <v>5.0032788940880597E-2</v>
      </c>
      <c r="F538" s="14">
        <v>8.5677290114062198E-4</v>
      </c>
      <c r="G538" s="14">
        <v>0.28259446563746698</v>
      </c>
      <c r="H538" s="14">
        <v>5.8158502832274097E-5</v>
      </c>
      <c r="I538" s="14">
        <v>1.46712432666454</v>
      </c>
      <c r="J538" s="14">
        <v>1.0225003149187101E-4</v>
      </c>
      <c r="K538" s="14">
        <v>0.28262828812504898</v>
      </c>
      <c r="L538" s="14">
        <v>5.8165305371950101E-5</v>
      </c>
      <c r="M538" s="1">
        <v>211</v>
      </c>
      <c r="N538" s="2">
        <v>-1.1043002752662048</v>
      </c>
      <c r="O538" s="2">
        <v>2.0921387420168451</v>
      </c>
    </row>
    <row r="539" spans="1:15" x14ac:dyDescent="0.2">
      <c r="A539" s="14" t="s">
        <v>543</v>
      </c>
      <c r="B539" s="14"/>
      <c r="C539" s="14">
        <v>1.47534822556667E-3</v>
      </c>
      <c r="D539" s="14">
        <v>1.59605066428316E-5</v>
      </c>
      <c r="E539" s="14">
        <v>4.1876130755099897E-2</v>
      </c>
      <c r="F539" s="14">
        <v>2.8730880766846402E-4</v>
      </c>
      <c r="G539" s="14">
        <v>0.28279913734725598</v>
      </c>
      <c r="H539" s="14">
        <v>4.3900038333387798E-5</v>
      </c>
      <c r="I539" s="14">
        <v>1.46738460621247</v>
      </c>
      <c r="J539" s="14">
        <v>7.2629708921473606E-5</v>
      </c>
      <c r="K539" s="14">
        <v>0.28283303334620602</v>
      </c>
      <c r="L539" s="14">
        <v>4.3905234086058697E-5</v>
      </c>
      <c r="M539" s="1">
        <v>225</v>
      </c>
      <c r="N539" s="2">
        <v>6.4839551421983108</v>
      </c>
      <c r="O539" s="2">
        <v>1.5984353253184369</v>
      </c>
    </row>
    <row r="540" spans="1:15" x14ac:dyDescent="0.2">
      <c r="A540" s="14" t="s">
        <v>544</v>
      </c>
      <c r="B540" s="14"/>
      <c r="C540" s="14">
        <v>7.6633777421868002E-4</v>
      </c>
      <c r="D540" s="14">
        <v>2.5268146906102201E-5</v>
      </c>
      <c r="E540" s="14">
        <v>3.11177649104574E-2</v>
      </c>
      <c r="F540" s="14">
        <v>1.7221734796948401E-3</v>
      </c>
      <c r="G540" s="14">
        <v>0.282606986686538</v>
      </c>
      <c r="H540" s="14">
        <v>4.0378093812071499E-5</v>
      </c>
      <c r="I540" s="14">
        <v>1.4673893716397299</v>
      </c>
      <c r="J540" s="14">
        <v>8.1038434097187401E-5</v>
      </c>
      <c r="K540" s="14">
        <v>0.28264098203615701</v>
      </c>
      <c r="L540" s="14">
        <v>4.0382788539274798E-5</v>
      </c>
      <c r="M540" s="1">
        <v>200</v>
      </c>
      <c r="N540" s="2">
        <v>-0.74959103861441734</v>
      </c>
      <c r="O540" s="2">
        <v>1.4778179796790669</v>
      </c>
    </row>
    <row r="541" spans="1:15" x14ac:dyDescent="0.2">
      <c r="A541" s="14" t="s">
        <v>545</v>
      </c>
      <c r="B541" s="14"/>
      <c r="C541" s="14">
        <v>1.0346898651661699E-3</v>
      </c>
      <c r="D541" s="14">
        <v>3.9620254137838198E-5</v>
      </c>
      <c r="E541" s="14">
        <v>3.1865434787730601E-2</v>
      </c>
      <c r="F541" s="14">
        <v>6.0324411013601799E-4</v>
      </c>
      <c r="G541" s="14">
        <v>0.28259442795645801</v>
      </c>
      <c r="H541" s="14">
        <v>4.3804012696194203E-5</v>
      </c>
      <c r="I541" s="14">
        <v>1.4673133273747201</v>
      </c>
      <c r="J541" s="14">
        <v>6.87524387264153E-5</v>
      </c>
      <c r="K541" s="14">
        <v>0.28262847144585002</v>
      </c>
      <c r="L541" s="14">
        <v>4.38092132610471E-5</v>
      </c>
      <c r="M541" s="1">
        <v>199</v>
      </c>
      <c r="N541" s="2">
        <v>-1.2492977332618143</v>
      </c>
      <c r="O541" s="2">
        <v>1.5953165716371989</v>
      </c>
    </row>
    <row r="542" spans="1:15" x14ac:dyDescent="0.2">
      <c r="A542" s="14" t="s">
        <v>546</v>
      </c>
      <c r="B542" s="14"/>
      <c r="C542" s="14">
        <v>2.2786578408475699E-3</v>
      </c>
      <c r="D542" s="14">
        <v>3.2688250525747902E-5</v>
      </c>
      <c r="E542" s="14">
        <v>7.0128419919593094E-2</v>
      </c>
      <c r="F542" s="14">
        <v>2.5708263967998499E-3</v>
      </c>
      <c r="G542" s="14">
        <v>0.282886106471536</v>
      </c>
      <c r="H542" s="14">
        <v>7.9171243509323496E-5</v>
      </c>
      <c r="I542" s="14">
        <v>1.46730045289137</v>
      </c>
      <c r="J542" s="14">
        <v>2.3735549213957499E-4</v>
      </c>
      <c r="K542" s="14">
        <v>0.28292040684070602</v>
      </c>
      <c r="L542" s="14">
        <v>7.91806278189523E-5</v>
      </c>
      <c r="M542" s="1">
        <v>133</v>
      </c>
      <c r="N542" s="2">
        <v>7.5442771620429925</v>
      </c>
      <c r="O542" s="2">
        <v>2.8267672007974984</v>
      </c>
    </row>
    <row r="543" spans="1:15" x14ac:dyDescent="0.2">
      <c r="A543" s="14" t="s">
        <v>547</v>
      </c>
      <c r="B543" s="14"/>
      <c r="C543" s="14">
        <v>2.50315163878982E-3</v>
      </c>
      <c r="D543" s="14">
        <v>6.2758106843181706E-5</v>
      </c>
      <c r="E543" s="14">
        <v>7.12021044734302E-2</v>
      </c>
      <c r="F543" s="14">
        <v>1.62678890782454E-3</v>
      </c>
      <c r="G543" s="14">
        <v>0.28266468166625303</v>
      </c>
      <c r="H543" s="14">
        <v>6.8206789796696702E-5</v>
      </c>
      <c r="I543" s="14">
        <v>1.4672793906219199</v>
      </c>
      <c r="J543" s="14">
        <v>1.01078532345008E-4</v>
      </c>
      <c r="K543" s="14">
        <v>0.282699007293505</v>
      </c>
      <c r="L543" s="14">
        <v>6.8214938200709201E-5</v>
      </c>
      <c r="M543" s="1">
        <v>668</v>
      </c>
      <c r="N543" s="2">
        <v>10.775548864446572</v>
      </c>
      <c r="O543" s="2">
        <v>2.442079480092274</v>
      </c>
    </row>
    <row r="544" spans="1:15" x14ac:dyDescent="0.2">
      <c r="A544" s="14" t="s">
        <v>548</v>
      </c>
      <c r="B544" s="14"/>
      <c r="C544" s="14">
        <v>1.08729357529577E-3</v>
      </c>
      <c r="D544" s="14">
        <v>3.7147622586591001E-5</v>
      </c>
      <c r="E544" s="14">
        <v>4.6980330206804401E-2</v>
      </c>
      <c r="F544" s="14">
        <v>1.9548147648514899E-3</v>
      </c>
      <c r="G544" s="14">
        <v>0.28255496413936398</v>
      </c>
      <c r="H544" s="14">
        <v>6.1335094436949303E-5</v>
      </c>
      <c r="I544" s="14">
        <v>1.4673538592972399</v>
      </c>
      <c r="J544" s="14">
        <v>9.8491532989011205E-5</v>
      </c>
      <c r="K544" s="14">
        <v>0.28258932583358098</v>
      </c>
      <c r="L544" s="14">
        <v>6.1342418475488999E-5</v>
      </c>
      <c r="M544" s="1">
        <v>121</v>
      </c>
      <c r="N544" s="2">
        <v>-4.3204375346499004</v>
      </c>
      <c r="O544" s="2">
        <v>2.203193423829644</v>
      </c>
    </row>
    <row r="545" spans="1:15" x14ac:dyDescent="0.2">
      <c r="A545" s="14" t="s">
        <v>549</v>
      </c>
      <c r="B545" s="14"/>
      <c r="C545" s="14">
        <v>1.9790860062240002E-3</v>
      </c>
      <c r="D545" s="14">
        <v>3.5360868140343203E-5</v>
      </c>
      <c r="E545" s="14">
        <v>6.4069922315188099E-2</v>
      </c>
      <c r="F545" s="14">
        <v>8.9710543415490803E-4</v>
      </c>
      <c r="G545" s="14">
        <v>0.28220966955836502</v>
      </c>
      <c r="H545" s="14">
        <v>6.1343298927900999E-5</v>
      </c>
      <c r="I545" s="14">
        <v>1.46753735055414</v>
      </c>
      <c r="J545" s="14">
        <v>1.1450006148162799E-4</v>
      </c>
      <c r="K545" s="14">
        <v>0.28192440358469301</v>
      </c>
      <c r="L545" s="14">
        <v>6.1350758293279406E-5</v>
      </c>
      <c r="M545" s="1">
        <v>1819</v>
      </c>
      <c r="N545" s="2">
        <v>8.2278328820469007</v>
      </c>
      <c r="O545" s="2">
        <v>2.2041109141617241</v>
      </c>
    </row>
    <row r="546" spans="1:15" x14ac:dyDescent="0.2">
      <c r="A546" s="14" t="s">
        <v>550</v>
      </c>
      <c r="B546" s="14"/>
      <c r="C546" s="14">
        <v>1.8495391159285999E-3</v>
      </c>
      <c r="D546" s="14">
        <v>1.04536019303604E-5</v>
      </c>
      <c r="E546" s="14">
        <v>6.3571206635537503E-2</v>
      </c>
      <c r="F546" s="14">
        <v>5.8546495971319396E-4</v>
      </c>
      <c r="G546" s="14">
        <v>0.28288297376462201</v>
      </c>
      <c r="H546" s="14">
        <v>4.9569838412893798E-5</v>
      </c>
      <c r="I546" s="14">
        <v>1.46741766848859</v>
      </c>
      <c r="J546" s="14">
        <v>8.7829679607246498E-5</v>
      </c>
      <c r="K546" s="14">
        <v>0.28291747410368701</v>
      </c>
      <c r="L546" s="14">
        <v>4.9575857022530402E-5</v>
      </c>
      <c r="M546" s="1">
        <v>99</v>
      </c>
      <c r="N546" s="2">
        <v>6.7632916499261446</v>
      </c>
      <c r="O546" s="2">
        <v>1.7950085182180195</v>
      </c>
    </row>
    <row r="547" spans="1:15" x14ac:dyDescent="0.2">
      <c r="A547" s="14" t="s">
        <v>551</v>
      </c>
      <c r="B547" s="14"/>
      <c r="C547" s="14">
        <v>2.3287385896345902E-3</v>
      </c>
      <c r="D547" s="14">
        <v>4.3150141333267103E-5</v>
      </c>
      <c r="E547" s="14">
        <v>6.5026559831323105E-2</v>
      </c>
      <c r="F547" s="14">
        <v>1.5274500222462401E-3</v>
      </c>
      <c r="G547" s="14">
        <v>0.28298537197088097</v>
      </c>
      <c r="H547" s="14">
        <v>5.9163146929863298E-5</v>
      </c>
      <c r="I547" s="14">
        <v>1.46724146299904</v>
      </c>
      <c r="J547" s="14">
        <v>9.1197707729809302E-5</v>
      </c>
      <c r="K547" s="14">
        <v>0.283019934417372</v>
      </c>
      <c r="L547" s="14">
        <v>5.9170313728751099E-5</v>
      </c>
      <c r="M547" s="1">
        <v>84</v>
      </c>
      <c r="N547" s="2">
        <v>10.045368813741524</v>
      </c>
      <c r="O547" s="2">
        <v>2.1278667299578502</v>
      </c>
    </row>
    <row r="548" spans="1:15" x14ac:dyDescent="0.2">
      <c r="A548" s="14" t="s">
        <v>552</v>
      </c>
      <c r="B548" s="14"/>
      <c r="C548" s="14">
        <v>2.0369174200660302E-3</v>
      </c>
      <c r="D548" s="14">
        <v>5.3413273751514301E-5</v>
      </c>
      <c r="E548" s="14">
        <v>7.2872568706798105E-2</v>
      </c>
      <c r="F548" s="14">
        <v>4.5558620261995202E-4</v>
      </c>
      <c r="G548" s="14">
        <v>0.28292749341224699</v>
      </c>
      <c r="H548" s="14">
        <v>5.5963152896508401E-5</v>
      </c>
      <c r="I548" s="14">
        <v>1.46719353660581</v>
      </c>
      <c r="J548" s="14">
        <v>9.1547399011595001E-5</v>
      </c>
      <c r="K548" s="14">
        <v>0.28296216623308901</v>
      </c>
      <c r="L548" s="14">
        <v>5.5969900054475E-5</v>
      </c>
      <c r="M548" s="1">
        <v>191</v>
      </c>
      <c r="N548" s="2">
        <v>10.256670935902985</v>
      </c>
      <c r="O548" s="2">
        <v>2.0159941049355301</v>
      </c>
    </row>
    <row r="549" spans="1:15" x14ac:dyDescent="0.2">
      <c r="A549" s="14" t="s">
        <v>553</v>
      </c>
      <c r="B549" s="14"/>
      <c r="C549" s="14">
        <v>1.5320398473890799E-3</v>
      </c>
      <c r="D549" s="14">
        <v>1.13617703163208E-5</v>
      </c>
      <c r="E549" s="14">
        <v>5.70441581386038E-2</v>
      </c>
      <c r="F549" s="14">
        <v>2.6157183339489101E-4</v>
      </c>
      <c r="G549" s="14">
        <v>0.28304368335178098</v>
      </c>
      <c r="H549" s="14">
        <v>5.1697220890643799E-5</v>
      </c>
      <c r="I549" s="14">
        <v>1.4674070857742301</v>
      </c>
      <c r="J549" s="14">
        <v>8.7655184979301299E-5</v>
      </c>
      <c r="K549" s="14">
        <v>0.28307842035679398</v>
      </c>
      <c r="L549" s="14">
        <v>5.1703562660508202E-5</v>
      </c>
      <c r="M549" s="1">
        <v>107</v>
      </c>
      <c r="N549" s="2">
        <v>12.646752955814037</v>
      </c>
      <c r="O549" s="2">
        <v>1.8685828822394617</v>
      </c>
    </row>
    <row r="550" spans="1:15" x14ac:dyDescent="0.2">
      <c r="A550" s="14" t="s">
        <v>554</v>
      </c>
      <c r="B550" s="14"/>
      <c r="C550" s="14">
        <v>2.73360996022617E-3</v>
      </c>
      <c r="D550" s="14">
        <v>6.0870950704498902E-5</v>
      </c>
      <c r="E550" s="14">
        <v>8.2950850866753703E-2</v>
      </c>
      <c r="F550" s="14">
        <v>1.39916620416974E-3</v>
      </c>
      <c r="G550" s="14">
        <v>0.28253139883248202</v>
      </c>
      <c r="H550" s="14">
        <v>8.7121701613557801E-5</v>
      </c>
      <c r="I550" s="14">
        <v>1.4671061618618799</v>
      </c>
      <c r="J550" s="14">
        <v>1.2399174794662201E-4</v>
      </c>
      <c r="K550" s="14">
        <v>0.28256611867325199</v>
      </c>
      <c r="L550" s="14">
        <v>8.7132385228524405E-5</v>
      </c>
      <c r="M550" s="1">
        <v>547</v>
      </c>
      <c r="N550" s="2">
        <v>3.4682210427600317</v>
      </c>
      <c r="O550" s="2">
        <v>3.1060859976072899</v>
      </c>
    </row>
    <row r="551" spans="1:15" x14ac:dyDescent="0.2">
      <c r="A551" s="14" t="s">
        <v>555</v>
      </c>
      <c r="B551" s="14"/>
      <c r="C551" s="14">
        <v>2.8677008615872199E-3</v>
      </c>
      <c r="D551" s="14">
        <v>1.38778888043322E-4</v>
      </c>
      <c r="E551" s="14">
        <v>7.5046342994668794E-2</v>
      </c>
      <c r="F551" s="14">
        <v>2.3204426667318701E-3</v>
      </c>
      <c r="G551" s="14">
        <v>0.28282082773554001</v>
      </c>
      <c r="H551" s="14">
        <v>8.0480881583855696E-5</v>
      </c>
      <c r="I551" s="14">
        <v>1.4669999621446901</v>
      </c>
      <c r="J551" s="14">
        <v>1.4985441281263899E-4</v>
      </c>
      <c r="K551" s="14">
        <v>0.282855632786286</v>
      </c>
      <c r="L551" s="14">
        <v>8.0490680729923097E-5</v>
      </c>
      <c r="M551" s="1">
        <v>95</v>
      </c>
      <c r="N551" s="2">
        <v>4.4279543913453425</v>
      </c>
      <c r="O551" s="2">
        <v>2.8727290809360078</v>
      </c>
    </row>
    <row r="552" spans="1:15" x14ac:dyDescent="0.2">
      <c r="A552" s="14" t="s">
        <v>556</v>
      </c>
      <c r="B552" s="14"/>
      <c r="C552" s="14">
        <v>2.0494658119419701E-3</v>
      </c>
      <c r="D552" s="14">
        <v>7.7103872241426002E-5</v>
      </c>
      <c r="E552" s="14">
        <v>6.6744586641604597E-2</v>
      </c>
      <c r="F552" s="14">
        <v>1.37092796802571E-3</v>
      </c>
      <c r="G552" s="14">
        <v>0.28274117314515501</v>
      </c>
      <c r="H552" s="14">
        <v>7.8157135419700197E-5</v>
      </c>
      <c r="I552" s="14">
        <v>1.46722598288728</v>
      </c>
      <c r="J552" s="14">
        <v>1.3706540086930299E-4</v>
      </c>
      <c r="K552" s="14">
        <v>0.28277619523519998</v>
      </c>
      <c r="L552" s="14">
        <v>7.81667636830602E-5</v>
      </c>
      <c r="M552" s="1">
        <v>127</v>
      </c>
      <c r="N552" s="2">
        <v>2.3378820924520922</v>
      </c>
      <c r="O552" s="2">
        <v>2.7912251869197733</v>
      </c>
    </row>
    <row r="553" spans="1:15" x14ac:dyDescent="0.2">
      <c r="A553" s="14" t="s">
        <v>557</v>
      </c>
      <c r="B553" s="14"/>
      <c r="C553" s="14">
        <v>1.77534839329845E-3</v>
      </c>
      <c r="D553" s="14">
        <v>1.22894020422547E-4</v>
      </c>
      <c r="E553" s="14">
        <v>5.4063341833237202E-2</v>
      </c>
      <c r="F553" s="14">
        <v>2.81314074139519E-3</v>
      </c>
      <c r="G553" s="14">
        <v>0.28256513247895099</v>
      </c>
      <c r="H553" s="14">
        <v>6.30139033903911E-5</v>
      </c>
      <c r="I553" s="14">
        <v>1.4671918946412299</v>
      </c>
      <c r="J553" s="14">
        <v>1.3216283116212099E-4</v>
      </c>
      <c r="K553" s="14">
        <v>0.28260018202866</v>
      </c>
      <c r="L553" s="14">
        <v>6.3021631291218999E-5</v>
      </c>
      <c r="M553" s="1">
        <v>316</v>
      </c>
      <c r="N553" s="2">
        <v>0.12362630358283502</v>
      </c>
      <c r="O553" s="2">
        <v>2.2611089059816023</v>
      </c>
    </row>
    <row r="554" spans="1:15" x14ac:dyDescent="0.2">
      <c r="A554" s="14" t="s">
        <v>558</v>
      </c>
      <c r="B554" s="14"/>
      <c r="C554" s="14">
        <v>1.40269422717367E-3</v>
      </c>
      <c r="D554" s="14">
        <v>2.87908851567586E-5</v>
      </c>
      <c r="E554" s="14">
        <v>4.1631995571608203E-2</v>
      </c>
      <c r="F554" s="14">
        <v>8.2374884554455203E-4</v>
      </c>
      <c r="G554" s="14">
        <v>0.28258400039957698</v>
      </c>
      <c r="H554" s="14">
        <v>5.1662853897863999E-5</v>
      </c>
      <c r="I554" s="14">
        <v>1.46713954397097</v>
      </c>
      <c r="J554" s="14">
        <v>1.01987611107167E-4</v>
      </c>
      <c r="K554" s="14">
        <v>0.28261910433148701</v>
      </c>
      <c r="L554" s="14">
        <v>5.1669082540758099E-5</v>
      </c>
      <c r="M554" s="1">
        <v>183</v>
      </c>
      <c r="N554" s="2">
        <v>-1.9705626050291876</v>
      </c>
      <c r="O554" s="2">
        <v>1.8667284030776414</v>
      </c>
    </row>
    <row r="555" spans="1:15" x14ac:dyDescent="0.2">
      <c r="A555" s="14" t="s">
        <v>559</v>
      </c>
      <c r="B555" s="14"/>
      <c r="C555" s="14">
        <v>1.60207704834912E-3</v>
      </c>
      <c r="D555" s="14">
        <v>3.7071994969955097E-5</v>
      </c>
      <c r="E555" s="14">
        <v>4.2633242145933899E-2</v>
      </c>
      <c r="F555" s="14">
        <v>6.0448038791992298E-4</v>
      </c>
      <c r="G555" s="14">
        <v>0.28300447334191298</v>
      </c>
      <c r="H555" s="14">
        <v>5.1471732095998897E-5</v>
      </c>
      <c r="I555" s="14">
        <v>1.4673944129091401</v>
      </c>
      <c r="J555" s="14">
        <v>9.3910832718471394E-5</v>
      </c>
      <c r="K555" s="14">
        <v>0.28303967880248398</v>
      </c>
      <c r="L555" s="14">
        <v>5.1477986529074098E-5</v>
      </c>
      <c r="M555" s="1">
        <v>134</v>
      </c>
      <c r="N555" s="2">
        <v>11.843997055353352</v>
      </c>
      <c r="O555" s="2">
        <v>1.8605686451477705</v>
      </c>
    </row>
    <row r="556" spans="1:15" x14ac:dyDescent="0.2">
      <c r="A556" s="14" t="s">
        <v>560</v>
      </c>
      <c r="B556" s="14"/>
      <c r="C556" s="14">
        <v>1.03786673141443E-3</v>
      </c>
      <c r="D556" s="14">
        <v>2.8892761343309601E-5</v>
      </c>
      <c r="E556" s="14">
        <v>3.5051462280980702E-2</v>
      </c>
      <c r="F556" s="14">
        <v>1.352966854974E-3</v>
      </c>
      <c r="G556" s="14">
        <v>0.28267358928179098</v>
      </c>
      <c r="H556" s="14">
        <v>4.7736305814974098E-5</v>
      </c>
      <c r="I556" s="14">
        <v>1.4673509655355701</v>
      </c>
      <c r="J556" s="14">
        <v>7.4405809177092698E-5</v>
      </c>
      <c r="K556" s="14">
        <v>0.28270880294182599</v>
      </c>
      <c r="L556" s="14">
        <v>4.77421667437065E-5</v>
      </c>
      <c r="M556" s="1">
        <v>191</v>
      </c>
      <c r="N556" s="2">
        <v>1.4195537187137985</v>
      </c>
      <c r="O556" s="2">
        <v>1.7308918939920082</v>
      </c>
    </row>
    <row r="557" spans="1:15" x14ac:dyDescent="0.2">
      <c r="A557" s="14" t="s">
        <v>561</v>
      </c>
      <c r="B557" s="14"/>
      <c r="C557" s="14">
        <v>1.2362736508548999E-3</v>
      </c>
      <c r="D557" s="14">
        <v>7.6796572680081404E-5</v>
      </c>
      <c r="E557" s="14">
        <v>3.8831491950327597E-2</v>
      </c>
      <c r="F557" s="14">
        <v>1.6532276078017501E-3</v>
      </c>
      <c r="G557" s="14">
        <v>0.281734183893107</v>
      </c>
      <c r="H557" s="14">
        <v>5.59829401814162E-5</v>
      </c>
      <c r="I557" s="14">
        <v>1.4670205069819999</v>
      </c>
      <c r="J557" s="14">
        <v>1.1616560841696799E-4</v>
      </c>
      <c r="K557" s="14">
        <v>0.28176932959587597</v>
      </c>
      <c r="L557" s="14">
        <v>5.59898346784486E-5</v>
      </c>
      <c r="M557" s="1">
        <v>1891</v>
      </c>
      <c r="N557" s="2">
        <v>5.2326325873107935</v>
      </c>
      <c r="O557" s="2">
        <v>2.0188163131455177</v>
      </c>
    </row>
    <row r="558" spans="1:15" x14ac:dyDescent="0.2">
      <c r="A558" s="14" t="s">
        <v>562</v>
      </c>
      <c r="B558" s="14"/>
      <c r="C558" s="14">
        <v>1.44216546666068E-3</v>
      </c>
      <c r="D558" s="14">
        <v>2.0095863468936902E-5</v>
      </c>
      <c r="E558" s="14">
        <v>4.8353516233752301E-2</v>
      </c>
      <c r="F558" s="14">
        <v>3.9600931500241099E-4</v>
      </c>
      <c r="G558" s="14">
        <v>0.28275029543953301</v>
      </c>
      <c r="H558" s="14">
        <v>4.7972803313420402E-5</v>
      </c>
      <c r="I558" s="14">
        <v>1.4674305998641499</v>
      </c>
      <c r="J558" s="14">
        <v>9.9443521369635293E-5</v>
      </c>
      <c r="K558" s="14">
        <v>0.28278568609927202</v>
      </c>
      <c r="L558" s="14">
        <v>4.7978758127222201E-5</v>
      </c>
      <c r="M558" s="1">
        <v>196</v>
      </c>
      <c r="N558" s="2">
        <v>4.1950297795353126</v>
      </c>
      <c r="O558" s="2">
        <v>1.7390381533818351</v>
      </c>
    </row>
    <row r="559" spans="1:15" x14ac:dyDescent="0.2">
      <c r="A559" s="14" t="s">
        <v>563</v>
      </c>
      <c r="B559" s="14"/>
      <c r="C559" s="14">
        <v>2.04855793841743E-3</v>
      </c>
      <c r="D559" s="14">
        <v>5.7783042486812502E-5</v>
      </c>
      <c r="E559" s="14">
        <v>5.7457615098127003E-2</v>
      </c>
      <c r="F559" s="14">
        <v>1.2664410093303901E-3</v>
      </c>
      <c r="G559" s="14">
        <v>0.28265569562284498</v>
      </c>
      <c r="H559" s="14">
        <v>6.6135017330540597E-5</v>
      </c>
      <c r="I559" s="14">
        <v>1.46734663128122</v>
      </c>
      <c r="J559" s="14">
        <v>1.10724387528983E-4</v>
      </c>
      <c r="K559" s="14">
        <v>0.28269112341013602</v>
      </c>
      <c r="L559" s="14">
        <v>6.6143201513953304E-5</v>
      </c>
      <c r="M559" s="1">
        <v>190</v>
      </c>
      <c r="N559" s="2">
        <v>0.6454477224834918</v>
      </c>
      <c r="O559" s="2">
        <v>2.370400914711551</v>
      </c>
    </row>
    <row r="560" spans="1:15" x14ac:dyDescent="0.2">
      <c r="A560" s="14" t="s">
        <v>564</v>
      </c>
      <c r="B560" s="14"/>
      <c r="C560" s="14">
        <v>6.3374838756874604E-4</v>
      </c>
      <c r="D560" s="14">
        <v>1.6717402879369401E-5</v>
      </c>
      <c r="E560" s="14">
        <v>2.01665604924233E-2</v>
      </c>
      <c r="F560" s="14">
        <v>3.8786883969365801E-4</v>
      </c>
      <c r="G560" s="14">
        <v>0.281934887160462</v>
      </c>
      <c r="H560" s="14">
        <v>6.5330863295667198E-5</v>
      </c>
      <c r="I560" s="14">
        <v>1.46708178365092</v>
      </c>
      <c r="J560" s="14">
        <v>1.13361893045868E-4</v>
      </c>
      <c r="K560" s="14">
        <v>0.28197027197902702</v>
      </c>
      <c r="L560" s="14">
        <v>6.5339056965382395E-5</v>
      </c>
      <c r="M560" s="1">
        <v>862</v>
      </c>
      <c r="N560" s="2">
        <v>-9.9168187064698667</v>
      </c>
      <c r="O560" s="2">
        <v>2.3411523404378332</v>
      </c>
    </row>
    <row r="561" spans="1:15" x14ac:dyDescent="0.2">
      <c r="A561" s="14" t="s">
        <v>565</v>
      </c>
      <c r="B561" s="14"/>
      <c r="C561" s="14">
        <v>2.63658196813789E-3</v>
      </c>
      <c r="D561" s="14">
        <v>3.2158183687928799E-5</v>
      </c>
      <c r="E561" s="14">
        <v>8.6053459090420198E-2</v>
      </c>
      <c r="F561" s="14">
        <v>1.1681250456479701E-3</v>
      </c>
      <c r="G561" s="14">
        <v>0.28294610989084201</v>
      </c>
      <c r="H561" s="14">
        <v>5.8729980230551703E-5</v>
      </c>
      <c r="I561" s="14">
        <v>1.4672207232335399</v>
      </c>
      <c r="J561" s="14">
        <v>9.7614968863385303E-5</v>
      </c>
      <c r="K561" s="14">
        <v>0.28298167233983801</v>
      </c>
      <c r="L561" s="14">
        <v>5.87372882235036E-5</v>
      </c>
      <c r="M561" s="1">
        <v>223</v>
      </c>
      <c r="N561" s="2">
        <v>11.52876175580421</v>
      </c>
      <c r="O561" s="2">
        <v>2.1120704761287969</v>
      </c>
    </row>
    <row r="562" spans="1:15" x14ac:dyDescent="0.2">
      <c r="A562" s="14" t="s">
        <v>566</v>
      </c>
      <c r="B562" s="14"/>
      <c r="C562" s="14">
        <v>1.5320037520249799E-3</v>
      </c>
      <c r="D562" s="14">
        <v>4.25582878598707E-5</v>
      </c>
      <c r="E562" s="14">
        <v>4.5305485963537603E-2</v>
      </c>
      <c r="F562" s="14">
        <v>6.8590553137152697E-4</v>
      </c>
      <c r="G562" s="14">
        <v>0.28274914877275598</v>
      </c>
      <c r="H562" s="14">
        <v>7.3405922583783694E-5</v>
      </c>
      <c r="I562" s="14">
        <v>1.4672092682542099</v>
      </c>
      <c r="J562" s="14">
        <v>1.2108278013116499E-4</v>
      </c>
      <c r="K562" s="14">
        <v>0.28278491011002799</v>
      </c>
      <c r="L562" s="14">
        <v>7.3415106997791704E-5</v>
      </c>
      <c r="M562" s="1">
        <v>93</v>
      </c>
      <c r="N562" s="2">
        <v>1.9679244049318967</v>
      </c>
      <c r="O562" s="2">
        <v>2.6249052250582121</v>
      </c>
    </row>
    <row r="563" spans="1:15" x14ac:dyDescent="0.2">
      <c r="A563" s="14" t="s">
        <v>567</v>
      </c>
      <c r="B563" s="14"/>
      <c r="C563" s="14">
        <v>1.8712918139631601E-3</v>
      </c>
      <c r="D563" s="14">
        <v>6.5370702967426598E-5</v>
      </c>
      <c r="E563" s="14">
        <v>5.2652952148333897E-2</v>
      </c>
      <c r="F563" s="14">
        <v>1.0208297719997801E-3</v>
      </c>
      <c r="G563" s="14">
        <v>0.28294820972047002</v>
      </c>
      <c r="H563" s="14">
        <v>5.87479933098665E-5</v>
      </c>
      <c r="I563" s="14">
        <v>1.4674781809562001</v>
      </c>
      <c r="J563" s="14">
        <v>1.60033074396174E-4</v>
      </c>
      <c r="K563" s="14">
        <v>0.28298404793702198</v>
      </c>
      <c r="L563" s="14">
        <v>5.8755314275901997E-5</v>
      </c>
      <c r="M563" s="1">
        <v>248</v>
      </c>
      <c r="N563" s="2">
        <v>12.252722946637864</v>
      </c>
      <c r="O563" s="2">
        <v>2.1126087260705182</v>
      </c>
    </row>
    <row r="564" spans="1:15" x14ac:dyDescent="0.2">
      <c r="A564" s="14" t="s">
        <v>568</v>
      </c>
      <c r="B564" s="14"/>
      <c r="C564" s="14">
        <v>2.54195855656302E-3</v>
      </c>
      <c r="D564" s="14">
        <v>7.7187268004700102E-5</v>
      </c>
      <c r="E564" s="14">
        <v>7.1927108798354206E-2</v>
      </c>
      <c r="F564" s="14">
        <v>1.1756523383936899E-3</v>
      </c>
      <c r="G564" s="14">
        <v>0.28276043865170503</v>
      </c>
      <c r="H564" s="14">
        <v>6.6747597271878998E-5</v>
      </c>
      <c r="I564" s="14">
        <v>1.46719771829562</v>
      </c>
      <c r="J564" s="14">
        <v>1.08349354578885E-4</v>
      </c>
      <c r="K564" s="14">
        <v>0.28279630068683498</v>
      </c>
      <c r="L564" s="14">
        <v>6.6755946765645002E-5</v>
      </c>
      <c r="M564" s="1">
        <v>203</v>
      </c>
      <c r="N564" s="2">
        <v>4.5721184628175573</v>
      </c>
      <c r="O564" s="2">
        <v>2.3917914098799233</v>
      </c>
    </row>
    <row r="565" spans="1:15" x14ac:dyDescent="0.2">
      <c r="A565" s="14" t="s">
        <v>569</v>
      </c>
      <c r="B565" s="14"/>
      <c r="C565" s="14">
        <v>1.67615260837367E-3</v>
      </c>
      <c r="D565" s="14">
        <v>4.0628283483311699E-5</v>
      </c>
      <c r="E565" s="14">
        <v>5.6905767937056102E-2</v>
      </c>
      <c r="F565" s="14">
        <v>2.4470169333486698E-3</v>
      </c>
      <c r="G565" s="14">
        <v>0.28260102449750801</v>
      </c>
      <c r="H565" s="14">
        <v>4.8480994132629302E-5</v>
      </c>
      <c r="I565" s="14">
        <v>1.4671718139988099</v>
      </c>
      <c r="J565" s="14">
        <v>9.94091330111964E-5</v>
      </c>
      <c r="K565" s="14">
        <v>0.282636917152016</v>
      </c>
      <c r="L565" s="14">
        <v>4.84871333329369E-5</v>
      </c>
      <c r="M565" s="1">
        <v>89</v>
      </c>
      <c r="N565" s="2">
        <v>-3.3598636382331715</v>
      </c>
      <c r="O565" s="2">
        <v>1.7574123070641572</v>
      </c>
    </row>
    <row r="566" spans="1:15" x14ac:dyDescent="0.2">
      <c r="A566" s="14" t="s">
        <v>570</v>
      </c>
      <c r="B566" s="14"/>
      <c r="C566" s="14">
        <v>1.1909342078200099E-3</v>
      </c>
      <c r="D566" s="14">
        <v>9.8631503279585895E-6</v>
      </c>
      <c r="E566" s="14">
        <v>4.5547655927084998E-2</v>
      </c>
      <c r="F566" s="14">
        <v>7.6375710386463803E-4</v>
      </c>
      <c r="G566" s="14">
        <v>0.28277703936777698</v>
      </c>
      <c r="H566" s="14">
        <v>4.9453378343267999E-5</v>
      </c>
      <c r="I566" s="14">
        <v>1.4674873577146099</v>
      </c>
      <c r="J566" s="14">
        <v>9.6108810717909901E-5</v>
      </c>
      <c r="K566" s="14">
        <v>0.28281300417683403</v>
      </c>
      <c r="L566" s="14">
        <v>4.9459577611151998E-5</v>
      </c>
      <c r="M566" s="1">
        <v>307</v>
      </c>
      <c r="N566" s="2">
        <v>7.5832427620800749</v>
      </c>
      <c r="O566" s="2">
        <v>1.7894424325812177</v>
      </c>
    </row>
    <row r="567" spans="1:15" x14ac:dyDescent="0.2">
      <c r="A567" s="14" t="s">
        <v>571</v>
      </c>
      <c r="B567" s="14"/>
      <c r="C567" s="14">
        <v>4.1748254631501797E-3</v>
      </c>
      <c r="D567" s="14">
        <v>6.7727072368221805E-5</v>
      </c>
      <c r="E567" s="14">
        <v>0.12228396852029801</v>
      </c>
      <c r="F567" s="14">
        <v>5.1977712276690105E-4</v>
      </c>
      <c r="G567" s="14">
        <v>0.28291969235608899</v>
      </c>
      <c r="H567" s="14">
        <v>6.4752285267495802E-5</v>
      </c>
      <c r="I567" s="14">
        <v>1.4670387030040899</v>
      </c>
      <c r="J567" s="14">
        <v>1.08638264363894E-4</v>
      </c>
      <c r="K567" s="14">
        <v>0.28295572281404702</v>
      </c>
      <c r="L567" s="14">
        <v>6.4760552299255602E-5</v>
      </c>
      <c r="M567" s="1">
        <v>204</v>
      </c>
      <c r="N567" s="2">
        <v>10.01241067325242</v>
      </c>
      <c r="O567" s="2">
        <v>2.3221265714026122</v>
      </c>
    </row>
    <row r="568" spans="1:15" x14ac:dyDescent="0.2">
      <c r="A568" s="14" t="s">
        <v>572</v>
      </c>
      <c r="B568" s="14"/>
      <c r="C568" s="14">
        <v>1.96942615505718E-3</v>
      </c>
      <c r="D568" s="14">
        <v>2.8175208987436999E-5</v>
      </c>
      <c r="E568" s="14">
        <v>5.1210385570288799E-2</v>
      </c>
      <c r="F568" s="14">
        <v>2.9032622426205298E-4</v>
      </c>
      <c r="G568" s="14">
        <v>0.28290078073584002</v>
      </c>
      <c r="H568" s="14">
        <v>6.3749435810435106E-5</v>
      </c>
      <c r="I568" s="14">
        <v>1.4670868650481901</v>
      </c>
      <c r="J568" s="14">
        <v>9.1323552915777799E-5</v>
      </c>
      <c r="K568" s="14">
        <v>0.28293692898414002</v>
      </c>
      <c r="L568" s="14">
        <v>6.3757595876189394E-5</v>
      </c>
      <c r="M568" s="1">
        <v>88</v>
      </c>
      <c r="N568" s="2">
        <v>7.2132297634332652</v>
      </c>
      <c r="O568" s="2">
        <v>2.287593180117895</v>
      </c>
    </row>
    <row r="569" spans="1:15" x14ac:dyDescent="0.2">
      <c r="A569" s="14" t="s">
        <v>573</v>
      </c>
      <c r="B569" s="14"/>
      <c r="C569" s="14">
        <v>9.6248222657477703E-4</v>
      </c>
      <c r="D569" s="14">
        <v>3.7531310852443399E-5</v>
      </c>
      <c r="E569" s="14">
        <v>3.3254558148690903E-2</v>
      </c>
      <c r="F569" s="14">
        <v>1.1725599776380401E-3</v>
      </c>
      <c r="G569" s="14">
        <v>0.28271836841530001</v>
      </c>
      <c r="H569" s="14">
        <v>4.1459637841010902E-5</v>
      </c>
      <c r="I569" s="14">
        <v>1.4672700917457</v>
      </c>
      <c r="J569" s="14">
        <v>7.5153454711798193E-5</v>
      </c>
      <c r="K569" s="14">
        <v>0.28275454279073597</v>
      </c>
      <c r="L569" s="14">
        <v>4.1464851528937601E-5</v>
      </c>
      <c r="M569" s="1">
        <v>89</v>
      </c>
      <c r="N569" s="2">
        <v>0.84247955952004483</v>
      </c>
      <c r="O569" s="2">
        <v>1.5160505543168803</v>
      </c>
    </row>
    <row r="570" spans="1:15" x14ac:dyDescent="0.2">
      <c r="A570" s="14" t="s">
        <v>574</v>
      </c>
      <c r="B570" s="14"/>
      <c r="C570" s="14">
        <v>6.6757730295417502E-4</v>
      </c>
      <c r="D570" s="14">
        <v>5.3687806648405797E-6</v>
      </c>
      <c r="E570" s="14">
        <v>2.3845254850712799E-2</v>
      </c>
      <c r="F570" s="14">
        <v>1.9160868101746401E-4</v>
      </c>
      <c r="G570" s="14">
        <v>0.28269315027813202</v>
      </c>
      <c r="H570" s="14">
        <v>4.2966322416589102E-5</v>
      </c>
      <c r="I570" s="14">
        <v>1.46730865406161</v>
      </c>
      <c r="J570" s="14">
        <v>7.1045859345493306E-5</v>
      </c>
      <c r="K570" s="14">
        <v>0.28272937069418602</v>
      </c>
      <c r="L570" s="14">
        <v>4.2971712057208802E-5</v>
      </c>
      <c r="M570" s="1">
        <v>202</v>
      </c>
      <c r="N570" s="2">
        <v>2.434197520012459</v>
      </c>
      <c r="O570" s="2">
        <v>1.5665462524429528</v>
      </c>
    </row>
    <row r="571" spans="1:15" x14ac:dyDescent="0.2">
      <c r="A571" s="14" t="s">
        <v>575</v>
      </c>
      <c r="B571" s="14"/>
      <c r="C571" s="14">
        <v>2.3795449911470199E-3</v>
      </c>
      <c r="D571" s="14">
        <v>2.2525857212573699E-5</v>
      </c>
      <c r="E571" s="14">
        <v>9.6293303413661505E-2</v>
      </c>
      <c r="F571" s="14">
        <v>1.3241689162134299E-3</v>
      </c>
      <c r="G571" s="14">
        <v>0.28293811852951301</v>
      </c>
      <c r="H571" s="14">
        <v>5.1519660414418999E-5</v>
      </c>
      <c r="I571" s="14">
        <v>1.46731371770187</v>
      </c>
      <c r="J571" s="14">
        <v>9.5930261384441297E-5</v>
      </c>
      <c r="K571" s="14">
        <v>0.28297441920738797</v>
      </c>
      <c r="L571" s="14">
        <v>5.1526262698816497E-5</v>
      </c>
      <c r="M571" s="1">
        <v>83</v>
      </c>
      <c r="N571" s="2">
        <v>8.4120470893572392</v>
      </c>
      <c r="O571" s="2">
        <v>1.8625931311182129</v>
      </c>
    </row>
    <row r="572" spans="1:15" x14ac:dyDescent="0.2">
      <c r="A572" s="14" t="s">
        <v>576</v>
      </c>
      <c r="B572" s="14"/>
      <c r="C572" s="14">
        <v>1.6553228423599601E-3</v>
      </c>
      <c r="D572" s="14">
        <v>1.6875510068048101E-5</v>
      </c>
      <c r="E572" s="14">
        <v>4.9300738745672402E-2</v>
      </c>
      <c r="F572" s="14">
        <v>9.44359691107647E-4</v>
      </c>
      <c r="G572" s="14">
        <v>0.28280865818256601</v>
      </c>
      <c r="H572" s="14">
        <v>5.1113897287191702E-5</v>
      </c>
      <c r="I572" s="14">
        <v>1.4673071919306599</v>
      </c>
      <c r="J572" s="14">
        <v>7.5189987032748396E-5</v>
      </c>
      <c r="K572" s="14">
        <v>0.28284516762032602</v>
      </c>
      <c r="L572" s="14">
        <v>5.1120459139866899E-5</v>
      </c>
      <c r="M572" s="1">
        <v>173</v>
      </c>
      <c r="N572" s="2">
        <v>5.7844559604033741</v>
      </c>
      <c r="O572" s="2">
        <v>1.8478560402470632</v>
      </c>
    </row>
    <row r="573" spans="1:15" x14ac:dyDescent="0.2">
      <c r="A573" s="14" t="s">
        <v>577</v>
      </c>
      <c r="B573" s="14"/>
      <c r="C573" s="14">
        <v>5.3931119330983299E-4</v>
      </c>
      <c r="D573" s="14">
        <v>9.9080541518058107E-6</v>
      </c>
      <c r="E573" s="14">
        <v>1.92112826702753E-2</v>
      </c>
      <c r="F573" s="14">
        <v>5.5907382014840101E-4</v>
      </c>
      <c r="G573" s="14">
        <v>0.28268565531478101</v>
      </c>
      <c r="H573" s="14">
        <v>4.2354795258689997E-5</v>
      </c>
      <c r="I573" s="14">
        <v>1.4673835933969299</v>
      </c>
      <c r="J573" s="14">
        <v>7.56376001679302E-5</v>
      </c>
      <c r="K573" s="14">
        <v>0.28272219862757397</v>
      </c>
      <c r="L573" s="14">
        <v>4.2360224118247203E-5</v>
      </c>
      <c r="M573" s="1">
        <v>89</v>
      </c>
      <c r="N573" s="2">
        <v>-0.27662782665742891</v>
      </c>
      <c r="O573" s="2">
        <v>1.5466965736290899</v>
      </c>
    </row>
    <row r="574" spans="1:15" x14ac:dyDescent="0.2">
      <c r="A574" s="14" t="s">
        <v>578</v>
      </c>
      <c r="B574" s="14"/>
      <c r="C574" s="14">
        <v>9.1775091757251705E-4</v>
      </c>
      <c r="D574" s="14">
        <v>3.9798353444503504E-6</v>
      </c>
      <c r="E574" s="14">
        <v>3.5592033835164703E-2</v>
      </c>
      <c r="F574" s="14">
        <v>5.1219818575283895E-4</v>
      </c>
      <c r="G574" s="14">
        <v>0.28280886377379599</v>
      </c>
      <c r="H574" s="14">
        <v>5.3909517636955003E-5</v>
      </c>
      <c r="I574" s="14">
        <v>1.46741019194772</v>
      </c>
      <c r="J574" s="14">
        <v>8.1097871576180206E-5</v>
      </c>
      <c r="K574" s="14">
        <v>0.28284554568732301</v>
      </c>
      <c r="L574" s="14">
        <v>5.3916455794549202E-5</v>
      </c>
      <c r="M574" s="1">
        <v>175</v>
      </c>
      <c r="N574" s="2">
        <v>5.9255813848598633</v>
      </c>
      <c r="O574" s="2">
        <v>1.9447558487322654</v>
      </c>
    </row>
    <row r="575" spans="1:15" x14ac:dyDescent="0.2">
      <c r="A575" s="14" t="s">
        <v>579</v>
      </c>
      <c r="B575" s="14"/>
      <c r="C575" s="14">
        <v>1.69273736747836E-3</v>
      </c>
      <c r="D575" s="14">
        <v>2.5559663710602002E-5</v>
      </c>
      <c r="E575" s="14">
        <v>5.0587890481392797E-2</v>
      </c>
      <c r="F575" s="14">
        <v>3.9570818051048702E-4</v>
      </c>
      <c r="G575" s="14">
        <v>0.28276204746787997</v>
      </c>
      <c r="H575" s="14">
        <v>4.7858975069818299E-5</v>
      </c>
      <c r="I575" s="14">
        <v>1.46733893237653</v>
      </c>
      <c r="J575" s="14">
        <v>7.0841494661741007E-5</v>
      </c>
      <c r="K575" s="14">
        <v>0.28279877224452199</v>
      </c>
      <c r="L575" s="14">
        <v>4.7865121802174002E-5</v>
      </c>
      <c r="M575" s="1">
        <v>203</v>
      </c>
      <c r="N575" s="2">
        <v>4.7736423251589777</v>
      </c>
      <c r="O575" s="2">
        <v>1.7350624839689517</v>
      </c>
    </row>
    <row r="576" spans="1:15" x14ac:dyDescent="0.2">
      <c r="A576" s="14" t="s">
        <v>580</v>
      </c>
      <c r="B576" s="14"/>
      <c r="C576" s="14">
        <v>1.2778510878636701E-3</v>
      </c>
      <c r="D576" s="14">
        <v>2.10404819810261E-5</v>
      </c>
      <c r="E576" s="14">
        <v>3.81781020184849E-2</v>
      </c>
      <c r="F576" s="14">
        <v>7.0966158814577199E-4</v>
      </c>
      <c r="G576" s="14">
        <v>0.28284489754120301</v>
      </c>
      <c r="H576" s="14">
        <v>4.9721496471999898E-5</v>
      </c>
      <c r="I576" s="14">
        <v>1.46759360976298</v>
      </c>
      <c r="J576" s="14">
        <v>9.2609991382006904E-5</v>
      </c>
      <c r="K576" s="14">
        <v>0.28288168228305499</v>
      </c>
      <c r="L576" s="14">
        <v>4.9727867453696798E-5</v>
      </c>
      <c r="M576" s="1">
        <v>187</v>
      </c>
      <c r="N576" s="2">
        <v>7.41951253670232</v>
      </c>
      <c r="O576" s="2">
        <v>1.7995808659271963</v>
      </c>
    </row>
    <row r="577" spans="1:15" x14ac:dyDescent="0.2">
      <c r="A577" s="14" t="s">
        <v>581</v>
      </c>
      <c r="B577" s="14"/>
      <c r="C577" s="14">
        <v>1.72073706169318E-3</v>
      </c>
      <c r="D577" s="14">
        <v>6.9403783451061504E-6</v>
      </c>
      <c r="E577" s="14">
        <v>5.8878332897661298E-2</v>
      </c>
      <c r="F577" s="14">
        <v>5.3147927477657504E-4</v>
      </c>
      <c r="G577" s="14">
        <v>0.28301086426201599</v>
      </c>
      <c r="H577" s="14">
        <v>4.8093249746475299E-5</v>
      </c>
      <c r="I577" s="14">
        <v>1.46739188292288</v>
      </c>
      <c r="J577" s="14">
        <v>7.6357588779273194E-5</v>
      </c>
      <c r="K577" s="14">
        <v>0.28304772015200202</v>
      </c>
      <c r="L577" s="14">
        <v>4.8099475868777402E-5</v>
      </c>
      <c r="M577" s="1">
        <v>89</v>
      </c>
      <c r="N577" s="2">
        <v>11.167428472289007</v>
      </c>
      <c r="O577" s="2">
        <v>1.7441559269171303</v>
      </c>
    </row>
    <row r="578" spans="1:15" x14ac:dyDescent="0.2">
      <c r="A578" s="14" t="s">
        <v>582</v>
      </c>
      <c r="B578" s="14"/>
      <c r="C578" s="14">
        <v>2.2270891689013402E-3</v>
      </c>
      <c r="D578" s="14">
        <v>3.3145493009271898E-5</v>
      </c>
      <c r="E578" s="14">
        <v>6.5747107837777999E-2</v>
      </c>
      <c r="F578" s="14">
        <v>7.2121723117408998E-4</v>
      </c>
      <c r="G578" s="14">
        <v>0.28272457306552301</v>
      </c>
      <c r="H578" s="14">
        <v>5.7219986946336602E-5</v>
      </c>
      <c r="I578" s="14">
        <v>1.4671292066663</v>
      </c>
      <c r="J578" s="14">
        <v>1.02884478440599E-4</v>
      </c>
      <c r="K578" s="14">
        <v>0.28276150946113299</v>
      </c>
      <c r="L578" s="14">
        <v>5.7227318123275999E-5</v>
      </c>
      <c r="M578" s="1">
        <v>192</v>
      </c>
      <c r="N578" s="2">
        <v>3.1546907775850817</v>
      </c>
      <c r="O578" s="2">
        <v>2.0596401267157867</v>
      </c>
    </row>
    <row r="579" spans="1:15" x14ac:dyDescent="0.2">
      <c r="A579" s="14" t="s">
        <v>583</v>
      </c>
      <c r="B579" s="14"/>
      <c r="C579" s="14">
        <v>2.2509763989969301E-3</v>
      </c>
      <c r="D579" s="14">
        <v>2.3229636177474799E-5</v>
      </c>
      <c r="E579" s="14">
        <v>6.6923050067632397E-2</v>
      </c>
      <c r="F579" s="14">
        <v>8.5913895325285801E-4</v>
      </c>
      <c r="G579" s="14">
        <v>0.28258964596705199</v>
      </c>
      <c r="H579" s="14">
        <v>1.0253668709216099E-4</v>
      </c>
      <c r="I579" s="14">
        <v>1.4672340048519901</v>
      </c>
      <c r="J579" s="14">
        <v>2.9831138661186199E-4</v>
      </c>
      <c r="K579" s="14">
        <v>0.282626609014965</v>
      </c>
      <c r="L579" s="14">
        <v>1.02549963220715E-4</v>
      </c>
      <c r="M579" s="1">
        <v>104</v>
      </c>
      <c r="N579" s="2">
        <v>-3.4473042074124303</v>
      </c>
      <c r="O579" s="2">
        <v>3.647435501794253</v>
      </c>
    </row>
    <row r="580" spans="1:15" x14ac:dyDescent="0.2">
      <c r="A580" s="14" t="s">
        <v>584</v>
      </c>
      <c r="B580" s="14"/>
      <c r="C580" s="14">
        <v>6.5767116344823398E-4</v>
      </c>
      <c r="D580" s="14">
        <v>3.5224709483698902E-6</v>
      </c>
      <c r="E580" s="14">
        <v>2.2002710295290499E-2</v>
      </c>
      <c r="F580" s="14">
        <v>1.5939970032571201E-4</v>
      </c>
      <c r="G580" s="14">
        <v>0.28236364000400699</v>
      </c>
      <c r="H580" s="14">
        <v>4.2309129049750999E-5</v>
      </c>
      <c r="I580" s="14">
        <v>1.4672406784726</v>
      </c>
      <c r="J580" s="14">
        <v>6.7956135665773901E-5</v>
      </c>
      <c r="K580" s="14">
        <v>0.28240062861589899</v>
      </c>
      <c r="L580" s="14">
        <v>4.2314583843658398E-5</v>
      </c>
      <c r="M580" s="1">
        <v>371</v>
      </c>
      <c r="N580" s="2">
        <v>-5.4999527129443369</v>
      </c>
      <c r="O580" s="2">
        <v>1.5423822137588656</v>
      </c>
    </row>
    <row r="581" spans="1:15" x14ac:dyDescent="0.2">
      <c r="A581" s="14" t="s">
        <v>585</v>
      </c>
      <c r="B581" s="14"/>
      <c r="C581" s="14">
        <v>8.4360804489785597E-4</v>
      </c>
      <c r="D581" s="14">
        <v>7.4290503232231001E-6</v>
      </c>
      <c r="E581" s="14">
        <v>2.8424568203725499E-2</v>
      </c>
      <c r="F581" s="14">
        <v>3.3271795260312101E-4</v>
      </c>
      <c r="G581" s="14">
        <v>0.28287647757865497</v>
      </c>
      <c r="H581" s="14">
        <v>4.0756099226473298E-5</v>
      </c>
      <c r="I581" s="14">
        <v>1.4673550174527801</v>
      </c>
      <c r="J581" s="14">
        <v>7.7071775073500804E-5</v>
      </c>
      <c r="K581" s="14">
        <v>0.282913582511023</v>
      </c>
      <c r="L581" s="14">
        <v>4.07613900976775E-5</v>
      </c>
      <c r="M581" s="1">
        <v>224</v>
      </c>
      <c r="N581" s="2">
        <v>9.4061447252397929</v>
      </c>
      <c r="O581" s="2">
        <v>1.4906151555341729</v>
      </c>
    </row>
    <row r="582" spans="1:15" x14ac:dyDescent="0.2">
      <c r="A582" s="14" t="s">
        <v>586</v>
      </c>
      <c r="B582" s="14"/>
      <c r="C582" s="14">
        <v>1.4107043308726501E-3</v>
      </c>
      <c r="D582" s="14">
        <v>3.6373390451090099E-5</v>
      </c>
      <c r="E582" s="14">
        <v>3.8676253981585702E-2</v>
      </c>
      <c r="F582" s="14">
        <v>4.1923348213496902E-4</v>
      </c>
      <c r="G582" s="14">
        <v>0.28250997439254799</v>
      </c>
      <c r="H582" s="14">
        <v>5.0544704443285703E-5</v>
      </c>
      <c r="I582" s="14">
        <v>1.4673206214249299</v>
      </c>
      <c r="J582" s="14">
        <v>8.6461305167367095E-5</v>
      </c>
      <c r="K582" s="14">
        <v>0.28254725652326201</v>
      </c>
      <c r="L582" s="14">
        <v>5.0551256163607E-5</v>
      </c>
      <c r="M582" s="1">
        <v>192</v>
      </c>
      <c r="N582" s="2">
        <v>-4.321358049518313</v>
      </c>
      <c r="O582" s="2">
        <v>1.8279420404348503</v>
      </c>
    </row>
    <row r="583" spans="1:15" x14ac:dyDescent="0.2">
      <c r="A583" s="14" t="s">
        <v>587</v>
      </c>
      <c r="B583" s="14"/>
      <c r="C583" s="14">
        <v>7.6409789823661501E-4</v>
      </c>
      <c r="D583" s="14">
        <v>1.5500608339876501E-5</v>
      </c>
      <c r="E583" s="14">
        <v>2.19931105426713E-2</v>
      </c>
      <c r="F583" s="14">
        <v>3.97613585219215E-4</v>
      </c>
      <c r="G583" s="14">
        <v>0.28300521379311699</v>
      </c>
      <c r="H583" s="14">
        <v>5.4491953747105602E-5</v>
      </c>
      <c r="I583" s="14">
        <v>1.4672108961352599</v>
      </c>
      <c r="J583" s="14">
        <v>9.7348227159149703E-5</v>
      </c>
      <c r="K583" s="14">
        <v>0.28304261032630201</v>
      </c>
      <c r="L583" s="14">
        <v>5.4499027078622203E-5</v>
      </c>
      <c r="M583" s="1">
        <v>90</v>
      </c>
      <c r="N583" s="2">
        <v>11.064709758061237</v>
      </c>
      <c r="O583" s="2">
        <v>1.9655664815460536</v>
      </c>
    </row>
    <row r="584" spans="1:15" x14ac:dyDescent="0.2">
      <c r="A584" s="14" t="s">
        <v>588</v>
      </c>
      <c r="B584" s="14"/>
      <c r="C584" s="14">
        <v>1.4547252629091201E-3</v>
      </c>
      <c r="D584" s="14">
        <v>6.2972292024804098E-5</v>
      </c>
      <c r="E584" s="14">
        <v>4.8470413035687998E-2</v>
      </c>
      <c r="F584" s="14">
        <v>2.6534365684811202E-3</v>
      </c>
      <c r="G584" s="14">
        <v>0.28296009467976202</v>
      </c>
      <c r="H584" s="14">
        <v>7.1874914297076698E-5</v>
      </c>
      <c r="I584" s="14">
        <v>1.46724455285861</v>
      </c>
      <c r="J584" s="14">
        <v>1.3386666691715901E-4</v>
      </c>
      <c r="K584" s="14">
        <v>0.28299753247634302</v>
      </c>
      <c r="L584" s="14">
        <v>7.1884363861668597E-5</v>
      </c>
      <c r="M584" s="1">
        <v>155</v>
      </c>
      <c r="N584" s="2">
        <v>10.813731477160077</v>
      </c>
      <c r="O584" s="2">
        <v>2.5712494984080427</v>
      </c>
    </row>
    <row r="585" spans="1:15" x14ac:dyDescent="0.2">
      <c r="A585" s="14" t="s">
        <v>589</v>
      </c>
      <c r="B585" s="14"/>
      <c r="C585" s="14">
        <v>1.45007887411502E-3</v>
      </c>
      <c r="D585" s="14">
        <v>4.9930465938665598E-6</v>
      </c>
      <c r="E585" s="14">
        <v>5.1513643127918701E-2</v>
      </c>
      <c r="F585" s="14">
        <v>4.69844382056666E-4</v>
      </c>
      <c r="G585" s="14">
        <v>0.28291471375067601</v>
      </c>
      <c r="H585" s="14">
        <v>4.7286412999460099E-5</v>
      </c>
      <c r="I585" s="14">
        <v>1.4674136412091101</v>
      </c>
      <c r="J585" s="14">
        <v>7.9574658630479197E-5</v>
      </c>
      <c r="K585" s="14">
        <v>0.282952197203658</v>
      </c>
      <c r="L585" s="14">
        <v>4.72926372127413E-5</v>
      </c>
      <c r="M585" s="1">
        <v>270</v>
      </c>
      <c r="N585" s="2">
        <v>11.66500973829134</v>
      </c>
      <c r="O585" s="2">
        <v>1.7148247511150068</v>
      </c>
    </row>
    <row r="586" spans="1:15" x14ac:dyDescent="0.2">
      <c r="A586" s="14" t="s">
        <v>590</v>
      </c>
      <c r="B586" s="14"/>
      <c r="C586" s="14">
        <v>1.0393331357782701E-3</v>
      </c>
      <c r="D586" s="14">
        <v>8.0316983122192201E-6</v>
      </c>
      <c r="E586" s="14">
        <v>3.5946328265899802E-2</v>
      </c>
      <c r="F586" s="14">
        <v>3.59365328021016E-4</v>
      </c>
      <c r="G586" s="14">
        <v>0.28286204268308801</v>
      </c>
      <c r="H586" s="14">
        <v>4.5772627499014997E-5</v>
      </c>
      <c r="I586" s="14">
        <v>1.46734264419905</v>
      </c>
      <c r="J586" s="14">
        <v>8.7521969672795297E-5</v>
      </c>
      <c r="K586" s="14">
        <v>0.28289956851186598</v>
      </c>
      <c r="L586" s="14">
        <v>4.5778635854911497E-5</v>
      </c>
      <c r="M586" s="1">
        <v>248</v>
      </c>
      <c r="N586" s="2">
        <v>9.4002777672458091</v>
      </c>
      <c r="O586" s="2">
        <v>1.6627568541365996</v>
      </c>
    </row>
    <row r="587" spans="1:15" x14ac:dyDescent="0.2">
      <c r="A587" s="14" t="s">
        <v>591</v>
      </c>
      <c r="B587" s="14"/>
      <c r="C587" s="14">
        <v>2.0945304135924401E-3</v>
      </c>
      <c r="D587" s="14">
        <v>1.5146018479254001E-5</v>
      </c>
      <c r="E587" s="14">
        <v>7.72196596156524E-2</v>
      </c>
      <c r="F587" s="14">
        <v>1.2655439302457999E-3</v>
      </c>
      <c r="G587" s="14">
        <v>0.28275356033093701</v>
      </c>
      <c r="H587" s="14">
        <v>4.95155405423237E-5</v>
      </c>
      <c r="I587" s="14">
        <v>1.46746866700842</v>
      </c>
      <c r="J587" s="14">
        <v>8.2150946351933603E-5</v>
      </c>
      <c r="K587" s="14">
        <v>0.28279112066657403</v>
      </c>
      <c r="L587" s="14">
        <v>4.95220998733369E-5</v>
      </c>
      <c r="M587" s="1">
        <v>319</v>
      </c>
      <c r="N587" s="2">
        <v>6.8764830651219144</v>
      </c>
      <c r="O587" s="2">
        <v>1.7915072286833555</v>
      </c>
    </row>
    <row r="588" spans="1:15" x14ac:dyDescent="0.2">
      <c r="A588" s="14" t="s">
        <v>592</v>
      </c>
      <c r="B588" s="14"/>
      <c r="C588" s="14">
        <v>1.14041661543273E-3</v>
      </c>
      <c r="D588" s="14">
        <v>4.7005375417937E-5</v>
      </c>
      <c r="E588" s="14">
        <v>4.0737179182341397E-2</v>
      </c>
      <c r="F588" s="14">
        <v>2.1272516568483502E-3</v>
      </c>
      <c r="G588" s="14">
        <v>0.28247303926027401</v>
      </c>
      <c r="H588" s="14">
        <v>4.4538985406461798E-5</v>
      </c>
      <c r="I588" s="14">
        <v>1.46738509516089</v>
      </c>
      <c r="J588" s="14">
        <v>8.2033576234720901E-5</v>
      </c>
      <c r="K588" s="14">
        <v>0.28251068040009097</v>
      </c>
      <c r="L588" s="14">
        <v>4.4544903535266102E-5</v>
      </c>
      <c r="M588" s="1">
        <v>157</v>
      </c>
      <c r="N588" s="2">
        <v>-6.3333373507573008</v>
      </c>
      <c r="O588" s="2">
        <v>1.6209554003846298</v>
      </c>
    </row>
    <row r="589" spans="1:15" x14ac:dyDescent="0.2">
      <c r="A589" s="14" t="s">
        <v>593</v>
      </c>
      <c r="B589" s="14"/>
      <c r="C589" s="14">
        <v>2.2859312496429098E-3</v>
      </c>
      <c r="D589" s="14">
        <v>4.2950718558627998E-5</v>
      </c>
      <c r="E589" s="14">
        <v>8.2813343306950199E-2</v>
      </c>
      <c r="F589" s="14">
        <v>2.0192606669867299E-3</v>
      </c>
      <c r="G589" s="14">
        <v>0.28255039198918003</v>
      </c>
      <c r="H589" s="14">
        <v>5.1930602522342301E-5</v>
      </c>
      <c r="I589" s="14">
        <v>1.4673447329149401</v>
      </c>
      <c r="J589" s="14">
        <v>8.3495746780035501E-5</v>
      </c>
      <c r="K589" s="14">
        <v>0.282588092424987</v>
      </c>
      <c r="L589" s="14">
        <v>5.1937507036618699E-5</v>
      </c>
      <c r="M589" s="1">
        <v>108</v>
      </c>
      <c r="N589" s="2">
        <v>-4.7292293553671856</v>
      </c>
      <c r="O589" s="2">
        <v>1.8765387837219665</v>
      </c>
    </row>
    <row r="590" spans="1:15" x14ac:dyDescent="0.2">
      <c r="A590" s="14" t="s">
        <v>594</v>
      </c>
      <c r="B590" s="14"/>
      <c r="C590" s="14">
        <v>1.29208977551047E-3</v>
      </c>
      <c r="D590" s="14">
        <v>1.18841335667157E-5</v>
      </c>
      <c r="E590" s="14">
        <v>5.43727166057313E-2</v>
      </c>
      <c r="F590" s="14">
        <v>7.9124059185612695E-4</v>
      </c>
      <c r="G590" s="14">
        <v>0.28266150337430701</v>
      </c>
      <c r="H590" s="14">
        <v>9.5551667089826799E-5</v>
      </c>
      <c r="I590" s="14">
        <v>1.4675036638399701</v>
      </c>
      <c r="J590" s="14">
        <v>1.20112418268762E-4</v>
      </c>
      <c r="K590" s="14">
        <v>0.28269926915705001</v>
      </c>
      <c r="L590" s="14">
        <v>9.5564415811548301E-5</v>
      </c>
      <c r="M590" s="1">
        <v>195</v>
      </c>
      <c r="N590" s="2">
        <v>1.1358183667944965</v>
      </c>
      <c r="O590" s="2">
        <v>3.4019601131586072</v>
      </c>
    </row>
    <row r="591" spans="1:15" x14ac:dyDescent="0.2">
      <c r="A591" s="14" t="s">
        <v>595</v>
      </c>
      <c r="B591" s="14"/>
      <c r="C591" s="14">
        <v>1.6185317312440199E-4</v>
      </c>
      <c r="D591" s="14">
        <v>1.7930806317999701E-6</v>
      </c>
      <c r="E591" s="14">
        <v>7.3258099452893797E-3</v>
      </c>
      <c r="F591" s="14">
        <v>1.2789373893357E-4</v>
      </c>
      <c r="G591" s="14">
        <v>0.28118411664184301</v>
      </c>
      <c r="H591" s="14">
        <v>4.38555643647149E-5</v>
      </c>
      <c r="I591" s="14">
        <v>1.4673274288504901</v>
      </c>
      <c r="J591" s="14">
        <v>8.2124926114145294E-5</v>
      </c>
      <c r="K591" s="14">
        <v>0.281221735444798</v>
      </c>
      <c r="L591" s="14">
        <v>4.3861456938451499E-5</v>
      </c>
      <c r="M591" s="1">
        <v>2304</v>
      </c>
      <c r="N591" s="2">
        <v>-3.3243057059208825</v>
      </c>
      <c r="O591" s="2">
        <v>1.5972407819772556</v>
      </c>
    </row>
    <row r="592" spans="1:15" x14ac:dyDescent="0.2">
      <c r="A592" s="14" t="s">
        <v>596</v>
      </c>
      <c r="B592" s="14"/>
      <c r="C592" s="14">
        <v>1.951263716779E-3</v>
      </c>
      <c r="D592" s="14">
        <v>7.4771001356073205E-5</v>
      </c>
      <c r="E592" s="14">
        <v>5.6137939893938303E-2</v>
      </c>
      <c r="F592" s="14">
        <v>1.76014121065337E-3</v>
      </c>
      <c r="G592" s="14">
        <v>0.28192787491840299</v>
      </c>
      <c r="H592" s="14">
        <v>8.0825780371991595E-5</v>
      </c>
      <c r="I592" s="14">
        <v>1.4672407258954301</v>
      </c>
      <c r="J592" s="14">
        <v>1.6034362232100199E-4</v>
      </c>
      <c r="K592" s="14">
        <v>0.28196581497580903</v>
      </c>
      <c r="L592" s="14">
        <v>8.0836552638760502E-5</v>
      </c>
      <c r="M592" s="1">
        <v>1741</v>
      </c>
      <c r="N592" s="2">
        <v>8.0391290439989884</v>
      </c>
      <c r="O592" s="2">
        <v>2.8903752381399439</v>
      </c>
    </row>
    <row r="593" spans="1:15" x14ac:dyDescent="0.2">
      <c r="A593" s="14" t="s">
        <v>597</v>
      </c>
      <c r="B593" s="14"/>
      <c r="C593" s="14">
        <v>1.70693747968098E-3</v>
      </c>
      <c r="D593" s="14">
        <v>7.9232386640180294E-6</v>
      </c>
      <c r="E593" s="14">
        <v>5.4984342263989301E-2</v>
      </c>
      <c r="F593" s="14">
        <v>7.6204564276603304E-4</v>
      </c>
      <c r="G593" s="14">
        <v>0.28291807394565899</v>
      </c>
      <c r="H593" s="14">
        <v>5.2481266167201501E-5</v>
      </c>
      <c r="I593" s="14">
        <v>1.4674464002079299</v>
      </c>
      <c r="J593" s="14">
        <v>9.12110809405791E-5</v>
      </c>
      <c r="K593" s="14">
        <v>0.28295619946977002</v>
      </c>
      <c r="L593" s="14">
        <v>5.24883347064365E-5</v>
      </c>
      <c r="M593" s="1">
        <v>170</v>
      </c>
      <c r="N593" s="2">
        <v>9.6429679627108822</v>
      </c>
      <c r="O593" s="2">
        <v>1.8952890621144434</v>
      </c>
    </row>
    <row r="594" spans="1:15" x14ac:dyDescent="0.2">
      <c r="A594" s="14" t="s">
        <v>598</v>
      </c>
      <c r="B594" s="14"/>
      <c r="C594" s="14">
        <v>1.0901209502595E-3</v>
      </c>
      <c r="D594" s="14">
        <v>1.87967322310942E-5</v>
      </c>
      <c r="E594" s="14">
        <v>3.9093531025093303E-2</v>
      </c>
      <c r="F594" s="14">
        <v>2.55810094370171E-4</v>
      </c>
      <c r="G594" s="14">
        <v>0.28277821198049002</v>
      </c>
      <c r="H594" s="14">
        <v>4.9986707460436701E-5</v>
      </c>
      <c r="I594" s="14">
        <v>1.4673351172687601</v>
      </c>
      <c r="J594" s="14">
        <v>7.6759070709746206E-5</v>
      </c>
      <c r="K594" s="14">
        <v>0.28281636848342201</v>
      </c>
      <c r="L594" s="14">
        <v>4.9993406030325099E-5</v>
      </c>
      <c r="M594" s="1">
        <v>186</v>
      </c>
      <c r="N594" s="2">
        <v>5.1105582030292407</v>
      </c>
      <c r="O594" s="2">
        <v>1.8087554158958217</v>
      </c>
    </row>
    <row r="595" spans="1:15" x14ac:dyDescent="0.2">
      <c r="A595" s="14" t="s">
        <v>599</v>
      </c>
      <c r="B595" s="14"/>
      <c r="C595" s="14">
        <v>1.0277651680131201E-3</v>
      </c>
      <c r="D595" s="14">
        <v>1.3858795250290801E-5</v>
      </c>
      <c r="E595" s="14">
        <v>3.6927740868318903E-2</v>
      </c>
      <c r="F595" s="14">
        <v>5.0753965537790602E-4</v>
      </c>
      <c r="G595" s="14">
        <v>0.28297537202817402</v>
      </c>
      <c r="H595" s="14">
        <v>4.2207300234729599E-5</v>
      </c>
      <c r="I595" s="14">
        <v>1.46725432773731</v>
      </c>
      <c r="J595" s="14">
        <v>8.8016275159405303E-5</v>
      </c>
      <c r="K595" s="14">
        <v>0.28301360416548399</v>
      </c>
      <c r="L595" s="14">
        <v>4.22128899812475E-5</v>
      </c>
      <c r="M595" s="1">
        <v>88</v>
      </c>
      <c r="N595" s="2">
        <v>9.979955372348476</v>
      </c>
      <c r="O595" s="2">
        <v>1.5417564655415243</v>
      </c>
    </row>
    <row r="596" spans="1:15" x14ac:dyDescent="0.2">
      <c r="A596" s="14" t="s">
        <v>600</v>
      </c>
      <c r="B596" s="14"/>
      <c r="C596" s="14">
        <v>2.1621817034684402E-3</v>
      </c>
      <c r="D596" s="14">
        <v>4.6780275801215202E-5</v>
      </c>
      <c r="E596" s="14">
        <v>7.6198957931788602E-2</v>
      </c>
      <c r="F596" s="14">
        <v>2.0715023439276401E-3</v>
      </c>
      <c r="G596" s="14">
        <v>0.28294043470873698</v>
      </c>
      <c r="H596" s="14">
        <v>4.7997351184549297E-5</v>
      </c>
      <c r="I596" s="14">
        <v>1.4672320195380399</v>
      </c>
      <c r="J596" s="14">
        <v>7.8483607668140904E-5</v>
      </c>
      <c r="K596" s="14">
        <v>0.282978711461007</v>
      </c>
      <c r="L596" s="14">
        <v>4.8003827556339402E-5</v>
      </c>
      <c r="M596" s="1">
        <v>88</v>
      </c>
      <c r="N596" s="2">
        <v>8.6798432606946836</v>
      </c>
      <c r="O596" s="2">
        <v>1.7408446363652867</v>
      </c>
    </row>
    <row r="597" spans="1:15" x14ac:dyDescent="0.2">
      <c r="A597" s="14" t="s">
        <v>601</v>
      </c>
      <c r="B597" s="14"/>
      <c r="C597" s="14">
        <v>4.47518939332722E-4</v>
      </c>
      <c r="D597" s="14">
        <v>7.6899536590324098E-6</v>
      </c>
      <c r="E597" s="14">
        <v>1.7757666327797801E-2</v>
      </c>
      <c r="F597" s="14">
        <v>2.09680806838699E-4</v>
      </c>
      <c r="G597" s="14">
        <v>0.28286085951011802</v>
      </c>
      <c r="H597" s="14">
        <v>3.9235214212606E-5</v>
      </c>
      <c r="I597" s="14">
        <v>1.4673563296581</v>
      </c>
      <c r="J597" s="14">
        <v>7.4953706310513805E-5</v>
      </c>
      <c r="K597" s="14">
        <v>0.28289917524005498</v>
      </c>
      <c r="L597" s="14">
        <v>3.9240511458100702E-5</v>
      </c>
      <c r="M597" s="1">
        <v>89</v>
      </c>
      <c r="N597" s="2">
        <v>5.9883533774915279</v>
      </c>
      <c r="O597" s="2">
        <v>1.4401342873689877</v>
      </c>
    </row>
    <row r="598" spans="1:15" x14ac:dyDescent="0.2">
      <c r="A598" s="14" t="s">
        <v>602</v>
      </c>
      <c r="B598" s="14"/>
      <c r="C598" s="14">
        <v>2.03719373305945E-3</v>
      </c>
      <c r="D598" s="14">
        <v>3.8078714881376301E-5</v>
      </c>
      <c r="E598" s="14">
        <v>9.2360417110338405E-2</v>
      </c>
      <c r="F598" s="14">
        <v>1.14118029673739E-3</v>
      </c>
      <c r="G598" s="14">
        <v>0.28248495031718601</v>
      </c>
      <c r="H598" s="14">
        <v>5.9314037769637402E-5</v>
      </c>
      <c r="I598" s="14">
        <v>1.46737468283924</v>
      </c>
      <c r="J598" s="14">
        <v>8.2344155717137897E-5</v>
      </c>
      <c r="K598" s="14">
        <v>0.28252326406559902</v>
      </c>
      <c r="L598" s="14">
        <v>5.9322027746708697E-5</v>
      </c>
      <c r="M598" s="1">
        <v>455</v>
      </c>
      <c r="N598" s="2">
        <v>0.26645914680006272</v>
      </c>
      <c r="O598" s="2">
        <v>2.1314261242158863</v>
      </c>
    </row>
    <row r="599" spans="1:15" x14ac:dyDescent="0.2">
      <c r="A599" s="14" t="s">
        <v>603</v>
      </c>
      <c r="B599" s="14"/>
      <c r="C599" s="14">
        <v>2.8233942260215699E-3</v>
      </c>
      <c r="D599" s="14">
        <v>4.6539667954412799E-5</v>
      </c>
      <c r="E599" s="14">
        <v>0.105352810910349</v>
      </c>
      <c r="F599" s="14">
        <v>2.5703219046277698E-3</v>
      </c>
      <c r="G599" s="14">
        <v>0.28307208469852801</v>
      </c>
      <c r="H599" s="14">
        <v>5.4008174299451603E-5</v>
      </c>
      <c r="I599" s="14">
        <v>1.4673205371154301</v>
      </c>
      <c r="J599" s="14">
        <v>7.6663982918246504E-5</v>
      </c>
      <c r="K599" s="14">
        <v>0.28311059961968699</v>
      </c>
      <c r="L599" s="14">
        <v>5.4015537950010997E-5</v>
      </c>
      <c r="M599" s="1">
        <v>81</v>
      </c>
      <c r="N599" s="2">
        <v>13.16350955223991</v>
      </c>
      <c r="O599" s="2">
        <v>1.9488732962220519</v>
      </c>
    </row>
    <row r="600" spans="1:15" x14ac:dyDescent="0.2">
      <c r="A600" s="14" t="s">
        <v>604</v>
      </c>
      <c r="B600" s="14"/>
      <c r="C600" s="14">
        <v>9.5059867073668796E-4</v>
      </c>
      <c r="D600" s="14">
        <v>5.9757220353935296E-6</v>
      </c>
      <c r="E600" s="14">
        <v>3.6143710530015902E-2</v>
      </c>
      <c r="F600" s="14">
        <v>4.72135106456783E-4</v>
      </c>
      <c r="G600" s="14">
        <v>0.28250161756443398</v>
      </c>
      <c r="H600" s="14">
        <v>5.4490573355762297E-5</v>
      </c>
      <c r="I600" s="14">
        <v>1.4672760180883699</v>
      </c>
      <c r="J600" s="14">
        <v>7.38797648572826E-5</v>
      </c>
      <c r="K600" s="14">
        <v>0.28254010235291599</v>
      </c>
      <c r="L600" s="14">
        <v>5.4498048282279703E-5</v>
      </c>
      <c r="M600" s="1">
        <v>113</v>
      </c>
      <c r="N600" s="2">
        <v>-6.2233969325755032</v>
      </c>
      <c r="O600" s="2">
        <v>1.9652480908124499</v>
      </c>
    </row>
    <row r="601" spans="1:15" x14ac:dyDescent="0.2">
      <c r="A601" s="14" t="s">
        <v>605</v>
      </c>
      <c r="B601" s="14"/>
      <c r="C601" s="14">
        <v>1.4061398068151E-3</v>
      </c>
      <c r="D601" s="14">
        <v>8.3123768991181801E-6</v>
      </c>
      <c r="E601" s="14">
        <v>5.27452961834083E-2</v>
      </c>
      <c r="F601" s="14">
        <v>4.1495475261877501E-4</v>
      </c>
      <c r="G601" s="14">
        <v>0.28244288996307698</v>
      </c>
      <c r="H601" s="14">
        <v>4.77559900905464E-5</v>
      </c>
      <c r="I601" s="14">
        <v>1.4674557767389</v>
      </c>
      <c r="J601" s="14">
        <v>7.4896095193043805E-5</v>
      </c>
      <c r="K601" s="14">
        <v>0.28248141525972098</v>
      </c>
      <c r="L601" s="14">
        <v>4.7762461779790202E-5</v>
      </c>
      <c r="M601" s="1">
        <v>113</v>
      </c>
      <c r="N601" s="2">
        <v>-8.33327331528832</v>
      </c>
      <c r="O601" s="2">
        <v>1.7321569441996341</v>
      </c>
    </row>
    <row r="602" spans="1:15" x14ac:dyDescent="0.2">
      <c r="A602" s="14" t="s">
        <v>606</v>
      </c>
      <c r="B602" s="14"/>
      <c r="C602" s="14">
        <v>8.7832860061205699E-4</v>
      </c>
      <c r="D602" s="14">
        <v>6.0792527914482303E-6</v>
      </c>
      <c r="E602" s="14">
        <v>3.2852832076262599E-2</v>
      </c>
      <c r="F602" s="14">
        <v>4.4611955146806401E-4</v>
      </c>
      <c r="G602" s="14">
        <v>0.28272293168334001</v>
      </c>
      <c r="H602" s="14">
        <v>4.58850882964114E-5</v>
      </c>
      <c r="I602" s="14">
        <v>1.46732152645604</v>
      </c>
      <c r="J602" s="14">
        <v>7.4904072217721305E-5</v>
      </c>
      <c r="K602" s="14">
        <v>0.282761544508558</v>
      </c>
      <c r="L602" s="14">
        <v>4.5891342487517098E-5</v>
      </c>
      <c r="M602" s="1">
        <v>109</v>
      </c>
      <c r="N602" s="2">
        <v>1.5280991818670935</v>
      </c>
      <c r="O602" s="2">
        <v>1.6677952679205847</v>
      </c>
    </row>
  </sheetData>
  <mergeCells count="1">
    <mergeCell ref="A1:B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61645C-86C3-DE42-AAF1-90B7D2481239}">
  <dimension ref="A1:M298"/>
  <sheetViews>
    <sheetView workbookViewId="0">
      <pane xSplit="1" ySplit="3" topLeftCell="H244" activePane="bottomRight" state="frozen"/>
      <selection pane="topRight" activeCell="B1" sqref="B1"/>
      <selection pane="bottomLeft" activeCell="A4" sqref="A4"/>
      <selection pane="bottomRight" activeCell="A2" sqref="A2"/>
    </sheetView>
  </sheetViews>
  <sheetFormatPr baseColWidth="10" defaultRowHeight="16" x14ac:dyDescent="0.2"/>
  <cols>
    <col min="1" max="1" width="36.1640625" customWidth="1"/>
    <col min="2" max="2" width="9.5" style="14" bestFit="1" customWidth="1"/>
    <col min="3" max="3" width="8.6640625" style="14" bestFit="1" customWidth="1"/>
    <col min="4" max="4" width="9.6640625" style="14" bestFit="1" customWidth="1"/>
    <col min="5" max="5" width="8.6640625" style="14" bestFit="1" customWidth="1"/>
    <col min="6" max="6" width="9.33203125" style="14" bestFit="1" customWidth="1"/>
    <col min="7" max="7" width="8.6640625" style="14" bestFit="1" customWidth="1"/>
    <col min="8" max="8" width="9.33203125" style="14" bestFit="1" customWidth="1"/>
    <col min="9" max="9" width="8.6640625" style="14" bestFit="1" customWidth="1"/>
    <col min="10" max="10" width="17.6640625" style="14" bestFit="1" customWidth="1"/>
    <col min="11" max="11" width="12.1640625" style="14" customWidth="1"/>
  </cols>
  <sheetData>
    <row r="1" spans="1:11" ht="50" customHeight="1" thickBot="1" x14ac:dyDescent="0.25">
      <c r="A1" s="48" t="s">
        <v>956</v>
      </c>
      <c r="B1" s="48"/>
    </row>
    <row r="3" spans="1:11" s="4" customFormat="1" ht="18" thickBot="1" x14ac:dyDescent="0.25">
      <c r="A3" s="5"/>
      <c r="B3" s="6" t="s">
        <v>9</v>
      </c>
      <c r="C3" s="6" t="s">
        <v>10</v>
      </c>
      <c r="D3" s="6" t="s">
        <v>11</v>
      </c>
      <c r="E3" s="6" t="s">
        <v>10</v>
      </c>
      <c r="F3" s="6" t="s">
        <v>12</v>
      </c>
      <c r="G3" s="6" t="s">
        <v>10</v>
      </c>
      <c r="H3" s="6" t="s">
        <v>13</v>
      </c>
      <c r="I3" s="6" t="s">
        <v>10</v>
      </c>
      <c r="J3" s="6" t="s">
        <v>14</v>
      </c>
      <c r="K3" s="6" t="s">
        <v>10</v>
      </c>
    </row>
    <row r="4" spans="1:11" s="4" customFormat="1" ht="15" x14ac:dyDescent="0.2">
      <c r="A4" s="4" t="s">
        <v>607</v>
      </c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1:11" x14ac:dyDescent="0.2">
      <c r="A5" t="s">
        <v>608</v>
      </c>
      <c r="B5" s="14">
        <v>2.1979721206684898E-3</v>
      </c>
      <c r="C5" s="14">
        <v>3.5246802196188397E-5</v>
      </c>
      <c r="D5" s="14">
        <v>7.0227705381236197E-2</v>
      </c>
      <c r="E5" s="14">
        <v>1.3425458506062999E-3</v>
      </c>
      <c r="F5" s="14">
        <v>0.28268946769028303</v>
      </c>
      <c r="G5" s="14">
        <v>5.9629393465637202E-5</v>
      </c>
      <c r="H5" s="14">
        <v>1.4672405305013101</v>
      </c>
      <c r="I5" s="14">
        <v>7.8530577607625096E-5</v>
      </c>
      <c r="J5" s="14">
        <v>0.28271492401916398</v>
      </c>
      <c r="K5" s="14">
        <v>5.96347676703181E-5</v>
      </c>
    </row>
    <row r="6" spans="1:11" x14ac:dyDescent="0.2">
      <c r="A6" t="s">
        <v>609</v>
      </c>
      <c r="B6" s="14">
        <v>1.86080988938194E-3</v>
      </c>
      <c r="C6" s="14">
        <v>2.2772977179869798E-5</v>
      </c>
      <c r="D6" s="14">
        <v>5.5939656910808197E-2</v>
      </c>
      <c r="E6" s="14">
        <v>4.66637713811658E-4</v>
      </c>
      <c r="F6" s="14">
        <v>0.28262626515824502</v>
      </c>
      <c r="G6" s="14">
        <v>4.5590292006851901E-5</v>
      </c>
      <c r="H6" s="14">
        <v>1.4673412553406699</v>
      </c>
      <c r="I6" s="14">
        <v>7.7225745835200396E-5</v>
      </c>
      <c r="J6" s="14">
        <v>0.28265346073218001</v>
      </c>
      <c r="K6" s="14">
        <v>4.5594601454603499E-5</v>
      </c>
    </row>
    <row r="7" spans="1:11" x14ac:dyDescent="0.2">
      <c r="A7" t="s">
        <v>610</v>
      </c>
      <c r="B7" s="14">
        <v>8.4266988630468003E-4</v>
      </c>
      <c r="C7" s="14">
        <v>1.2939087795107101E-5</v>
      </c>
      <c r="D7" s="14">
        <v>2.2740418324767E-2</v>
      </c>
      <c r="E7" s="14">
        <v>1.4844786988780199E-4</v>
      </c>
      <c r="F7" s="14">
        <v>0.28259803313692899</v>
      </c>
      <c r="G7" s="14">
        <v>6.5903483124575199E-5</v>
      </c>
      <c r="H7" s="14">
        <v>1.46702549864304</v>
      </c>
      <c r="I7" s="14">
        <v>1.00211906488343E-4</v>
      </c>
      <c r="J7" s="14">
        <v>0.28262696023192502</v>
      </c>
      <c r="K7" s="14">
        <v>6.5910203469606206E-5</v>
      </c>
    </row>
    <row r="8" spans="1:11" x14ac:dyDescent="0.2">
      <c r="A8" t="s">
        <v>611</v>
      </c>
      <c r="B8" s="14">
        <v>5.8976866694982095E-4</v>
      </c>
      <c r="C8" s="14">
        <v>4.0655394335166101E-6</v>
      </c>
      <c r="D8" s="14">
        <v>1.6511799882905898E-2</v>
      </c>
      <c r="E8" s="14">
        <v>6.9658345163252705E-5</v>
      </c>
      <c r="F8" s="14">
        <v>0.28264609101796201</v>
      </c>
      <c r="G8" s="14">
        <v>4.4480525434681097E-5</v>
      </c>
      <c r="H8" s="14">
        <v>1.4672369234751099</v>
      </c>
      <c r="I8" s="14">
        <v>8.0574593858365998E-5</v>
      </c>
      <c r="J8" s="14">
        <v>0.28267676749243897</v>
      </c>
      <c r="K8" s="14">
        <v>4.4485183828887298E-5</v>
      </c>
    </row>
    <row r="9" spans="1:11" x14ac:dyDescent="0.2">
      <c r="A9" t="s">
        <v>612</v>
      </c>
      <c r="B9" s="14">
        <v>5.6780783278233304E-4</v>
      </c>
      <c r="C9" s="14">
        <v>1.4103147567534801E-6</v>
      </c>
      <c r="D9" s="14">
        <v>1.6354354255263E-2</v>
      </c>
      <c r="E9" s="14">
        <v>7.7461307694546894E-5</v>
      </c>
      <c r="F9" s="14">
        <v>0.28261767271182803</v>
      </c>
      <c r="G9" s="14">
        <v>3.8937823117687599E-5</v>
      </c>
      <c r="H9" s="14">
        <v>1.46721612427707</v>
      </c>
      <c r="I9" s="14">
        <v>7.4765315373382106E-5</v>
      </c>
      <c r="J9" s="14">
        <v>0.28265024251620202</v>
      </c>
      <c r="K9" s="14">
        <v>3.8942411532126201E-5</v>
      </c>
    </row>
    <row r="10" spans="1:11" x14ac:dyDescent="0.2">
      <c r="A10" t="s">
        <v>613</v>
      </c>
      <c r="B10" s="14">
        <v>8.9640960049077898E-4</v>
      </c>
      <c r="C10" s="14">
        <v>6.7731258712751001E-6</v>
      </c>
      <c r="D10" s="14">
        <v>2.4655638283244401E-2</v>
      </c>
      <c r="E10" s="14">
        <v>8.8488266849064096E-5</v>
      </c>
      <c r="F10" s="14">
        <v>0.28262467948171699</v>
      </c>
      <c r="G10" s="14">
        <v>3.9829592129682703E-5</v>
      </c>
      <c r="H10" s="14">
        <v>1.4673133400809</v>
      </c>
      <c r="I10" s="14">
        <v>8.3913411450756598E-5</v>
      </c>
      <c r="J10" s="14">
        <v>0.28265890141876798</v>
      </c>
      <c r="K10" s="14">
        <v>3.9834231350858499E-5</v>
      </c>
    </row>
    <row r="11" spans="1:11" x14ac:dyDescent="0.2">
      <c r="A11" t="s">
        <v>614</v>
      </c>
      <c r="B11" s="14">
        <v>1.16638762577816E-3</v>
      </c>
      <c r="C11" s="14">
        <v>4.8155404524357998E-6</v>
      </c>
      <c r="D11" s="14">
        <v>3.75180931281653E-2</v>
      </c>
      <c r="E11" s="14">
        <v>2.6875044254504E-4</v>
      </c>
      <c r="F11" s="14">
        <v>0.28263208796866202</v>
      </c>
      <c r="G11" s="14">
        <v>4.5727921846477203E-5</v>
      </c>
      <c r="H11" s="14">
        <v>1.4673221526562199</v>
      </c>
      <c r="I11" s="14">
        <v>6.9357406814165898E-5</v>
      </c>
      <c r="J11" s="14">
        <v>0.28267213238570399</v>
      </c>
      <c r="K11" s="14">
        <v>4.5734404736459401E-5</v>
      </c>
    </row>
    <row r="12" spans="1:11" x14ac:dyDescent="0.2">
      <c r="A12" t="s">
        <v>615</v>
      </c>
      <c r="B12" s="14">
        <v>7.89896964553957E-4</v>
      </c>
      <c r="C12" s="14">
        <v>4.1945249761401096E-6</v>
      </c>
      <c r="D12" s="14">
        <v>2.4233745690921699E-2</v>
      </c>
      <c r="E12" s="14">
        <v>6.5355171559567198E-5</v>
      </c>
      <c r="F12" s="14">
        <v>0.28263364914357098</v>
      </c>
      <c r="G12" s="14">
        <v>4.0804390769304397E-5</v>
      </c>
      <c r="H12" s="14">
        <v>1.46729528282787</v>
      </c>
      <c r="I12" s="14">
        <v>6.91174720386035E-5</v>
      </c>
      <c r="J12" s="14">
        <v>0.28267339109009398</v>
      </c>
      <c r="K12" s="14">
        <v>4.0810127511968002E-5</v>
      </c>
    </row>
    <row r="13" spans="1:11" x14ac:dyDescent="0.2">
      <c r="A13" t="s">
        <v>616</v>
      </c>
      <c r="B13" s="14">
        <v>9.0869230040865597E-4</v>
      </c>
      <c r="C13" s="14">
        <v>7.5811183810380197E-6</v>
      </c>
      <c r="D13" s="14">
        <v>2.8328126328205801E-2</v>
      </c>
      <c r="E13" s="14">
        <v>1.5576059453379699E-4</v>
      </c>
      <c r="F13" s="14">
        <v>0.28263410025388203</v>
      </c>
      <c r="G13" s="14">
        <v>3.9914224338301798E-5</v>
      </c>
      <c r="H13" s="14">
        <v>1.4673242718336199</v>
      </c>
      <c r="I13" s="14">
        <v>7.1530694396607693E-5</v>
      </c>
      <c r="J13" s="14">
        <v>0.282673445517098</v>
      </c>
      <c r="K13" s="14">
        <v>3.99197986857707E-5</v>
      </c>
    </row>
    <row r="14" spans="1:11" x14ac:dyDescent="0.2">
      <c r="A14" t="s">
        <v>617</v>
      </c>
      <c r="B14" s="14">
        <v>7.8032108736892096E-4</v>
      </c>
      <c r="C14" s="14">
        <v>4.8778909170746299E-6</v>
      </c>
      <c r="D14" s="14">
        <v>2.4809507860300201E-2</v>
      </c>
      <c r="E14" s="14">
        <v>6.2572929122170501E-5</v>
      </c>
      <c r="F14" s="14">
        <v>0.28261384839780002</v>
      </c>
      <c r="G14" s="14">
        <v>4.1137048747958702E-5</v>
      </c>
      <c r="H14" s="14">
        <v>1.4672774016699099</v>
      </c>
      <c r="I14" s="14">
        <v>7.72465053898015E-5</v>
      </c>
      <c r="J14" s="14">
        <v>0.282652826859776</v>
      </c>
      <c r="K14" s="14">
        <v>4.1142746073875003E-5</v>
      </c>
    </row>
    <row r="15" spans="1:11" x14ac:dyDescent="0.2">
      <c r="A15" t="s">
        <v>618</v>
      </c>
      <c r="B15" s="14">
        <v>1.10637599708405E-3</v>
      </c>
      <c r="C15" s="14">
        <v>8.37781515040324E-6</v>
      </c>
      <c r="D15" s="14">
        <v>3.6831919752307797E-2</v>
      </c>
      <c r="E15" s="14">
        <v>4.6856498115126102E-4</v>
      </c>
      <c r="F15" s="14">
        <v>0.28260010259617702</v>
      </c>
      <c r="G15" s="14">
        <v>4.4297342666306598E-5</v>
      </c>
      <c r="H15" s="14">
        <v>1.4673194219840699</v>
      </c>
      <c r="I15" s="14">
        <v>7.9623044640697599E-5</v>
      </c>
      <c r="J15" s="14">
        <v>0.28263871381217798</v>
      </c>
      <c r="K15" s="14">
        <v>4.43034327899598E-5</v>
      </c>
    </row>
    <row r="16" spans="1:11" x14ac:dyDescent="0.2">
      <c r="A16" t="s">
        <v>619</v>
      </c>
      <c r="B16" s="14">
        <v>1.0152631801924601E-3</v>
      </c>
      <c r="C16" s="14">
        <v>5.4674461503375802E-6</v>
      </c>
      <c r="D16" s="14">
        <v>3.4739642831957497E-2</v>
      </c>
      <c r="E16" s="14">
        <v>2.4859768246278499E-4</v>
      </c>
      <c r="F16" s="14">
        <v>0.28263722345459202</v>
      </c>
      <c r="G16" s="14">
        <v>4.4127143213200399E-5</v>
      </c>
      <c r="H16" s="14">
        <v>1.4672665555026401</v>
      </c>
      <c r="I16" s="14">
        <v>6.9043208703687805E-5</v>
      </c>
      <c r="J16" s="14">
        <v>0.28267547490820799</v>
      </c>
      <c r="K16" s="14">
        <v>4.4133104063026899E-5</v>
      </c>
    </row>
    <row r="17" spans="1:11" x14ac:dyDescent="0.2">
      <c r="A17" t="s">
        <v>620</v>
      </c>
      <c r="B17" s="14">
        <v>1.0622072580246801E-3</v>
      </c>
      <c r="C17" s="14">
        <v>6.0223232690486802E-6</v>
      </c>
      <c r="D17" s="14">
        <v>3.5461949625076497E-2</v>
      </c>
      <c r="E17" s="14">
        <v>4.1343343026089798E-4</v>
      </c>
      <c r="F17" s="14">
        <v>0.28259707656239003</v>
      </c>
      <c r="G17" s="14">
        <v>4.3469271321916499E-5</v>
      </c>
      <c r="H17" s="14">
        <v>1.46724628447255</v>
      </c>
      <c r="I17" s="14">
        <v>7.5969841470823404E-5</v>
      </c>
      <c r="J17" s="14">
        <v>0.28263492480429597</v>
      </c>
      <c r="K17" s="14">
        <v>4.3475115367382903E-5</v>
      </c>
    </row>
    <row r="18" spans="1:11" x14ac:dyDescent="0.2">
      <c r="A18" t="s">
        <v>621</v>
      </c>
      <c r="B18" s="14">
        <v>7.9904871661707797E-4</v>
      </c>
      <c r="C18" s="14">
        <v>6.3070581359213004E-6</v>
      </c>
      <c r="D18" s="14">
        <v>2.3966229865174798E-2</v>
      </c>
      <c r="E18" s="14">
        <v>7.8403336861770603E-5</v>
      </c>
      <c r="F18" s="14">
        <v>0.28265514865763902</v>
      </c>
      <c r="G18" s="14">
        <v>4.0052735230994002E-5</v>
      </c>
      <c r="H18" s="14">
        <v>1.4673187985376499</v>
      </c>
      <c r="I18" s="14">
        <v>6.6987387433710996E-5</v>
      </c>
      <c r="J18" s="14">
        <v>0.28269264080498202</v>
      </c>
      <c r="K18" s="14">
        <v>4.00580669226863E-5</v>
      </c>
    </row>
    <row r="19" spans="1:11" x14ac:dyDescent="0.2">
      <c r="A19" t="s">
        <v>622</v>
      </c>
      <c r="B19" s="14">
        <v>9.4897153427752202E-4</v>
      </c>
      <c r="C19" s="14">
        <v>5.5565102601356096E-6</v>
      </c>
      <c r="D19" s="14">
        <v>3.18812149698912E-2</v>
      </c>
      <c r="E19" s="14">
        <v>7.3680825617776497E-5</v>
      </c>
      <c r="F19" s="14">
        <v>0.28262713246894899</v>
      </c>
      <c r="G19" s="14">
        <v>4.45838851613519E-5</v>
      </c>
      <c r="H19" s="14">
        <v>1.4672666919120001</v>
      </c>
      <c r="I19" s="14">
        <v>7.39760168786583E-5</v>
      </c>
      <c r="J19" s="14">
        <v>0.28266425666636802</v>
      </c>
      <c r="K19" s="14">
        <v>4.4589739376413599E-5</v>
      </c>
    </row>
    <row r="20" spans="1:11" x14ac:dyDescent="0.2">
      <c r="A20" t="s">
        <v>623</v>
      </c>
      <c r="B20" s="14">
        <v>1.21676008383774E-3</v>
      </c>
      <c r="C20" s="14">
        <v>9.0967042724072593E-6</v>
      </c>
      <c r="D20" s="14">
        <v>3.53291187096701E-2</v>
      </c>
      <c r="E20" s="14">
        <v>7.3245907967851897E-4</v>
      </c>
      <c r="F20" s="14">
        <v>0.28266526779276102</v>
      </c>
      <c r="G20" s="14">
        <v>4.15481604925431E-5</v>
      </c>
      <c r="H20" s="14">
        <v>1.46728297866512</v>
      </c>
      <c r="I20" s="14">
        <v>7.0175723656004205E-5</v>
      </c>
      <c r="J20" s="14">
        <v>0.28270199999807799</v>
      </c>
      <c r="K20" s="14">
        <v>4.1553562434730801E-5</v>
      </c>
    </row>
    <row r="21" spans="1:11" x14ac:dyDescent="0.2">
      <c r="A21" t="s">
        <v>624</v>
      </c>
      <c r="B21" s="14">
        <v>7.6836041665625599E-4</v>
      </c>
      <c r="C21" s="14">
        <v>1.97202623234561E-6</v>
      </c>
      <c r="D21" s="14">
        <v>2.3063680522567E-2</v>
      </c>
      <c r="E21" s="14">
        <v>1.7695464860662701E-4</v>
      </c>
      <c r="F21" s="14">
        <v>0.282615454532128</v>
      </c>
      <c r="G21" s="14">
        <v>4.3273930481475402E-5</v>
      </c>
      <c r="H21" s="14">
        <v>1.4672983844918199</v>
      </c>
      <c r="I21" s="14">
        <v>6.5911864397688396E-5</v>
      </c>
      <c r="J21" s="14">
        <v>0.28265180993579597</v>
      </c>
      <c r="K21" s="14">
        <v>4.3279515648565903E-5</v>
      </c>
    </row>
    <row r="22" spans="1:11" x14ac:dyDescent="0.2">
      <c r="A22" t="s">
        <v>625</v>
      </c>
      <c r="B22" s="14">
        <v>6.8398413975943005E-4</v>
      </c>
      <c r="C22" s="14">
        <v>1.62716340300241E-6</v>
      </c>
      <c r="D22" s="14">
        <v>2.0196259604619501E-2</v>
      </c>
      <c r="E22" s="14">
        <v>1.414429334268E-4</v>
      </c>
      <c r="F22" s="14">
        <v>0.28263323991950501</v>
      </c>
      <c r="G22" s="14">
        <v>4.1514510995264402E-5</v>
      </c>
      <c r="H22" s="14">
        <v>1.46725158955581</v>
      </c>
      <c r="I22" s="14">
        <v>6.6925735921285595E-5</v>
      </c>
      <c r="J22" s="14">
        <v>0.28266923373749703</v>
      </c>
      <c r="K22" s="14">
        <v>4.15197884549168E-5</v>
      </c>
    </row>
    <row r="23" spans="1:11" x14ac:dyDescent="0.2">
      <c r="A23" t="s">
        <v>626</v>
      </c>
      <c r="B23" s="14">
        <v>1.01517676000187E-3</v>
      </c>
      <c r="C23" s="14">
        <v>6.2691374641323101E-6</v>
      </c>
      <c r="D23" s="14">
        <v>3.0912610282813301E-2</v>
      </c>
      <c r="E23" s="14">
        <v>1.34787451829149E-4</v>
      </c>
      <c r="F23" s="14">
        <v>0.28261214562461601</v>
      </c>
      <c r="G23" s="14">
        <v>4.7678943822167197E-5</v>
      </c>
      <c r="H23" s="14">
        <v>1.4672151616781299</v>
      </c>
      <c r="I23" s="14">
        <v>7.6642020425514499E-5</v>
      </c>
      <c r="J23" s="14">
        <v>0.28264777195311203</v>
      </c>
      <c r="K23" s="14">
        <v>4.7684963114569297E-5</v>
      </c>
    </row>
    <row r="24" spans="1:11" x14ac:dyDescent="0.2">
      <c r="A24" t="s">
        <v>627</v>
      </c>
      <c r="B24" s="14">
        <v>6.3371686634917305E-4</v>
      </c>
      <c r="C24" s="14">
        <v>1.74772535684759E-6</v>
      </c>
      <c r="D24" s="14">
        <v>1.9714666205544198E-2</v>
      </c>
      <c r="E24" s="14">
        <v>1.21653903785901E-4</v>
      </c>
      <c r="F24" s="14">
        <v>0.28260870190214499</v>
      </c>
      <c r="G24" s="14">
        <v>4.5709442993591502E-5</v>
      </c>
      <c r="H24" s="14">
        <v>1.46724359043649</v>
      </c>
      <c r="I24" s="14">
        <v>8.7443222410833995E-5</v>
      </c>
      <c r="J24" s="14">
        <v>0.28264393611418998</v>
      </c>
      <c r="K24" s="14">
        <v>4.5715128980238997E-5</v>
      </c>
    </row>
    <row r="25" spans="1:11" x14ac:dyDescent="0.2">
      <c r="A25" t="s">
        <v>628</v>
      </c>
      <c r="B25" s="14">
        <v>7.12970241901024E-4</v>
      </c>
      <c r="C25" s="14">
        <v>1.0847799036380199E-5</v>
      </c>
      <c r="D25" s="14">
        <v>2.1235577343774601E-2</v>
      </c>
      <c r="E25" s="14">
        <v>2.10534886052419E-4</v>
      </c>
      <c r="F25" s="14">
        <v>0.28260635061572398</v>
      </c>
      <c r="G25" s="14">
        <v>5.0262489737329101E-5</v>
      </c>
      <c r="H25" s="14">
        <v>1.46713122993175</v>
      </c>
      <c r="I25" s="14">
        <v>8.3900738400209202E-5</v>
      </c>
      <c r="J25" s="14">
        <v>0.28264121908837597</v>
      </c>
      <c r="K25" s="14">
        <v>5.0268717604224497E-5</v>
      </c>
    </row>
    <row r="26" spans="1:11" x14ac:dyDescent="0.2">
      <c r="A26" t="s">
        <v>629</v>
      </c>
      <c r="B26" s="14">
        <v>5.5885958027684403E-4</v>
      </c>
      <c r="C26" s="14">
        <v>2.85654524864192E-6</v>
      </c>
      <c r="D26" s="14">
        <v>1.69162851130942E-2</v>
      </c>
      <c r="E26" s="14">
        <v>6.3622809139782705E-5</v>
      </c>
      <c r="F26" s="14">
        <v>0.28262605590047601</v>
      </c>
      <c r="G26" s="14">
        <v>4.4931969363434202E-5</v>
      </c>
      <c r="H26" s="14">
        <v>1.46730755685224</v>
      </c>
      <c r="I26" s="14">
        <v>6.8746907146654705E-5</v>
      </c>
      <c r="J26" s="14">
        <v>0.28266056299992498</v>
      </c>
      <c r="K26" s="14">
        <v>4.4937485368775899E-5</v>
      </c>
    </row>
    <row r="27" spans="1:11" x14ac:dyDescent="0.2">
      <c r="A27" t="s">
        <v>630</v>
      </c>
      <c r="B27" s="14">
        <v>1.3129739055636801E-3</v>
      </c>
      <c r="C27" s="14">
        <v>9.8820304327592294E-6</v>
      </c>
      <c r="D27" s="14">
        <v>4.0040183936422301E-2</v>
      </c>
      <c r="E27" s="14">
        <v>7.6129644637471395E-4</v>
      </c>
      <c r="F27" s="14">
        <v>0.28260459525424803</v>
      </c>
      <c r="G27" s="14">
        <v>4.9204015294313598E-5</v>
      </c>
      <c r="H27" s="14">
        <v>1.4672123662730401</v>
      </c>
      <c r="I27" s="14">
        <v>7.0152976378308297E-5</v>
      </c>
      <c r="J27" s="14">
        <v>0.28263873356506902</v>
      </c>
      <c r="K27" s="14">
        <v>4.9209963755638103E-5</v>
      </c>
    </row>
    <row r="28" spans="1:11" x14ac:dyDescent="0.2">
      <c r="A28" t="s">
        <v>631</v>
      </c>
      <c r="B28" s="14">
        <v>8.5735507512479795E-4</v>
      </c>
      <c r="C28" s="14">
        <v>9.7562661050434903E-6</v>
      </c>
      <c r="D28" s="14">
        <v>2.8907818745839298E-2</v>
      </c>
      <c r="E28" s="14">
        <v>2.94170720063005E-4</v>
      </c>
      <c r="F28" s="14">
        <v>0.282628298430387</v>
      </c>
      <c r="G28" s="14">
        <v>5.0592369944064402E-5</v>
      </c>
      <c r="H28" s="14">
        <v>1.46729169823551</v>
      </c>
      <c r="I28" s="14">
        <v>7.2804417807408397E-5</v>
      </c>
      <c r="J28" s="14">
        <v>0.28267343475210999</v>
      </c>
      <c r="K28" s="14">
        <v>5.0600489916992998E-5</v>
      </c>
    </row>
    <row r="29" spans="1:11" x14ac:dyDescent="0.2">
      <c r="A29" t="s">
        <v>632</v>
      </c>
      <c r="B29" s="14">
        <v>1.42318580616911E-3</v>
      </c>
      <c r="C29" s="14">
        <v>1.04636348813738E-5</v>
      </c>
      <c r="D29" s="14">
        <v>4.8282436171984001E-2</v>
      </c>
      <c r="E29" s="14">
        <v>1.06450181569399E-4</v>
      </c>
      <c r="F29" s="14">
        <v>0.282639510069988</v>
      </c>
      <c r="G29" s="14">
        <v>4.4408170235725099E-5</v>
      </c>
      <c r="H29" s="14">
        <v>1.46733169168294</v>
      </c>
      <c r="I29" s="14">
        <v>6.9503922016554999E-5</v>
      </c>
      <c r="J29" s="14">
        <v>0.28268396326332002</v>
      </c>
      <c r="K29" s="14">
        <v>4.4415136133212397E-5</v>
      </c>
    </row>
    <row r="30" spans="1:11" x14ac:dyDescent="0.2">
      <c r="A30" t="s">
        <v>633</v>
      </c>
      <c r="B30" s="14">
        <v>1.08923874076648E-3</v>
      </c>
      <c r="C30" s="14">
        <v>1.03180002443828E-5</v>
      </c>
      <c r="D30" s="14">
        <v>4.1159790931505097E-2</v>
      </c>
      <c r="E30" s="14">
        <v>5.3133015569610303E-4</v>
      </c>
      <c r="F30" s="14">
        <v>0.28264074830848901</v>
      </c>
      <c r="G30" s="14">
        <v>4.61504794899265E-5</v>
      </c>
      <c r="H30" s="14">
        <v>1.4672655503844101</v>
      </c>
      <c r="I30" s="14">
        <v>7.5559337956777404E-5</v>
      </c>
      <c r="J30" s="14">
        <v>0.28268444145917598</v>
      </c>
      <c r="K30" s="14">
        <v>4.6157657506549198E-5</v>
      </c>
    </row>
    <row r="31" spans="1:11" x14ac:dyDescent="0.2">
      <c r="A31" t="s">
        <v>634</v>
      </c>
      <c r="B31" s="14">
        <v>9.840620298170971E-4</v>
      </c>
      <c r="C31" s="14">
        <v>3.4175346140234301E-6</v>
      </c>
      <c r="D31" s="14">
        <v>3.6722810292167299E-2</v>
      </c>
      <c r="E31" s="14">
        <v>3.1246977769275802E-4</v>
      </c>
      <c r="F31" s="14">
        <v>0.28262886065316301</v>
      </c>
      <c r="G31" s="14">
        <v>4.8799842163790498E-5</v>
      </c>
      <c r="H31" s="14">
        <v>1.46731345567613</v>
      </c>
      <c r="I31" s="14">
        <v>8.2138963059937006E-5</v>
      </c>
      <c r="J31" s="14">
        <v>0.28267179372934997</v>
      </c>
      <c r="K31" s="14">
        <v>4.8807318324896799E-5</v>
      </c>
    </row>
    <row r="32" spans="1:11" x14ac:dyDescent="0.2">
      <c r="A32" t="s">
        <v>635</v>
      </c>
      <c r="B32" s="14">
        <v>1.1196936090099199E-3</v>
      </c>
      <c r="C32" s="14">
        <v>4.5386499737218304E-6</v>
      </c>
      <c r="D32" s="14">
        <v>4.1238446505643199E-2</v>
      </c>
      <c r="E32" s="14">
        <v>2.5006390630917497E-4</v>
      </c>
      <c r="F32" s="14">
        <v>0.28266794739504603</v>
      </c>
      <c r="G32" s="14">
        <v>5.0634902989826199E-5</v>
      </c>
      <c r="H32" s="14">
        <v>1.46727145734367</v>
      </c>
      <c r="I32" s="14">
        <v>6.8314358295684405E-5</v>
      </c>
      <c r="J32" s="14">
        <v>0.28271004470070199</v>
      </c>
      <c r="K32" s="14">
        <v>5.0642488248621499E-5</v>
      </c>
    </row>
    <row r="33" spans="1:11" x14ac:dyDescent="0.2">
      <c r="A33" t="s">
        <v>636</v>
      </c>
      <c r="B33" s="14">
        <v>8.5339101152596595E-4</v>
      </c>
      <c r="C33" s="14">
        <v>4.9513249736915103E-6</v>
      </c>
      <c r="D33" s="14">
        <v>3.1920002601649303E-2</v>
      </c>
      <c r="E33" s="14">
        <v>2.6237891176546598E-4</v>
      </c>
      <c r="F33" s="14">
        <v>0.28263841174922899</v>
      </c>
      <c r="G33" s="14">
        <v>4.9992239139808797E-5</v>
      </c>
      <c r="H33" s="14">
        <v>1.4673992857475</v>
      </c>
      <c r="I33" s="14">
        <v>8.9394288571448805E-5</v>
      </c>
      <c r="J33" s="14">
        <v>0.28267974789209999</v>
      </c>
      <c r="K33" s="14">
        <v>4.99997099662136E-5</v>
      </c>
    </row>
    <row r="34" spans="1:11" x14ac:dyDescent="0.2">
      <c r="A34" t="s">
        <v>637</v>
      </c>
      <c r="B34" s="14">
        <v>1.25986954520555E-3</v>
      </c>
      <c r="C34" s="14">
        <v>1.7691504315713199E-6</v>
      </c>
      <c r="D34" s="14">
        <v>4.6477217381628098E-2</v>
      </c>
      <c r="E34" s="14">
        <v>1.06224888033491E-4</v>
      </c>
      <c r="F34" s="14">
        <v>0.28265894580687101</v>
      </c>
      <c r="G34" s="14">
        <v>4.79627535202228E-5</v>
      </c>
      <c r="H34" s="14">
        <v>1.46742599826494</v>
      </c>
      <c r="I34" s="14">
        <v>8.3385728143148006E-5</v>
      </c>
      <c r="J34" s="14">
        <v>0.28269931610562898</v>
      </c>
      <c r="K34" s="14">
        <v>4.7969685336180602E-5</v>
      </c>
    </row>
    <row r="35" spans="1:11" x14ac:dyDescent="0.2">
      <c r="A35" t="s">
        <v>638</v>
      </c>
      <c r="B35" s="14">
        <v>1.12578005497383E-3</v>
      </c>
      <c r="C35" s="14">
        <v>3.5916178212766098E-6</v>
      </c>
      <c r="D35" s="14">
        <v>3.44014749791531E-2</v>
      </c>
      <c r="E35" s="14">
        <v>6.1098220745428206E-5</v>
      </c>
      <c r="F35" s="14">
        <v>0.28268518270571702</v>
      </c>
      <c r="G35" s="14">
        <v>5.7623212986155297E-5</v>
      </c>
      <c r="H35" s="14">
        <v>1.46741882478305</v>
      </c>
      <c r="I35" s="14">
        <v>8.2657963996041797E-5</v>
      </c>
      <c r="J35" s="14">
        <v>0.28271453557255199</v>
      </c>
      <c r="K35" s="14">
        <v>5.7629205021734602E-5</v>
      </c>
    </row>
    <row r="36" spans="1:11" x14ac:dyDescent="0.2">
      <c r="A36" t="s">
        <v>639</v>
      </c>
      <c r="B36" s="14">
        <v>1.08136522289513E-3</v>
      </c>
      <c r="C36" s="14">
        <v>1.9050498022721599E-6</v>
      </c>
      <c r="D36" s="14">
        <v>3.7757193801282903E-2</v>
      </c>
      <c r="E36" s="14">
        <v>2.3873888277105599E-4</v>
      </c>
      <c r="F36" s="14">
        <v>0.28263632196469302</v>
      </c>
      <c r="G36" s="14">
        <v>5.1552040551163099E-5</v>
      </c>
      <c r="H36" s="14">
        <v>1.4673137560626099</v>
      </c>
      <c r="I36" s="14">
        <v>9.1834875050058904E-5</v>
      </c>
      <c r="J36" s="14">
        <v>0.28266674397234498</v>
      </c>
      <c r="K36" s="14">
        <v>5.1557468721890397E-5</v>
      </c>
    </row>
    <row r="37" spans="1:11" x14ac:dyDescent="0.2">
      <c r="A37" t="s">
        <v>640</v>
      </c>
      <c r="B37" s="14">
        <v>9.7198315267584305E-4</v>
      </c>
      <c r="C37" s="14">
        <v>1.95600128267284E-6</v>
      </c>
      <c r="D37" s="14">
        <v>3.21555785522388E-2</v>
      </c>
      <c r="E37" s="14">
        <v>2.49795210865406E-4</v>
      </c>
      <c r="F37" s="14">
        <v>0.28265126567052101</v>
      </c>
      <c r="G37" s="14">
        <v>4.68358630155181E-5</v>
      </c>
      <c r="H37" s="14">
        <v>1.4673613751044301</v>
      </c>
      <c r="I37" s="14">
        <v>9.0237223228116002E-5</v>
      </c>
      <c r="J37" s="14">
        <v>0.28268296297925999</v>
      </c>
      <c r="K37" s="14">
        <v>4.6841013320527198E-5</v>
      </c>
    </row>
    <row r="38" spans="1:11" x14ac:dyDescent="0.2">
      <c r="A38" t="s">
        <v>641</v>
      </c>
      <c r="B38" s="14">
        <v>9.7825543727213899E-4</v>
      </c>
      <c r="C38" s="14">
        <v>1.0288106231832999E-6</v>
      </c>
      <c r="D38" s="14">
        <v>3.27285965875573E-2</v>
      </c>
      <c r="E38" s="14">
        <v>1.7615863838268801E-4</v>
      </c>
      <c r="F38" s="14">
        <v>0.28266918407040498</v>
      </c>
      <c r="G38" s="14">
        <v>5.2667043118519201E-5</v>
      </c>
      <c r="H38" s="14">
        <v>1.46727102976645</v>
      </c>
      <c r="I38" s="14">
        <v>9.0510317226441607E-5</v>
      </c>
      <c r="J38" s="14">
        <v>0.28270216028302803</v>
      </c>
      <c r="K38" s="14">
        <v>5.2673101865471701E-5</v>
      </c>
    </row>
    <row r="39" spans="1:11" x14ac:dyDescent="0.2">
      <c r="A39" t="s">
        <v>642</v>
      </c>
      <c r="B39" s="14">
        <v>3.2350024983364401E-4</v>
      </c>
      <c r="C39" s="14">
        <v>1.6915516598262299E-6</v>
      </c>
      <c r="D39" s="14">
        <v>1.12093754112006E-2</v>
      </c>
      <c r="E39" s="14">
        <v>7.60580746393652E-5</v>
      </c>
      <c r="F39" s="14">
        <v>0.28264714935846502</v>
      </c>
      <c r="G39" s="14">
        <v>4.7894484321650302E-5</v>
      </c>
      <c r="H39" s="14">
        <v>1.4673912258475601</v>
      </c>
      <c r="I39" s="14">
        <v>8.1984139141227802E-5</v>
      </c>
      <c r="J39" s="14">
        <v>0.28268140768126898</v>
      </c>
      <c r="K39" s="14">
        <v>4.7900055632244199E-5</v>
      </c>
    </row>
    <row r="40" spans="1:11" x14ac:dyDescent="0.2">
      <c r="A40" t="s">
        <v>643</v>
      </c>
      <c r="B40" s="14">
        <v>4.0436309519102301E-4</v>
      </c>
      <c r="C40" s="14">
        <v>1.08957415269612E-6</v>
      </c>
      <c r="D40" s="14">
        <v>1.32964620231481E-2</v>
      </c>
      <c r="E40" s="14">
        <v>4.8735268524616097E-5</v>
      </c>
      <c r="F40" s="14">
        <v>0.28267325318453801</v>
      </c>
      <c r="G40" s="14">
        <v>4.3479027354351499E-5</v>
      </c>
      <c r="H40" s="14">
        <v>1.4673641538878099</v>
      </c>
      <c r="I40" s="14">
        <v>6.5616200176858897E-5</v>
      </c>
      <c r="J40" s="14">
        <v>0.282708928431742</v>
      </c>
      <c r="K40" s="14">
        <v>4.34844737496713E-5</v>
      </c>
    </row>
    <row r="41" spans="1:11" x14ac:dyDescent="0.2">
      <c r="A41" t="s">
        <v>644</v>
      </c>
      <c r="B41" s="14">
        <v>4.73329645959384E-4</v>
      </c>
      <c r="C41" s="14">
        <v>1.8081415249683001E-6</v>
      </c>
      <c r="D41" s="14">
        <v>1.55996121311416E-2</v>
      </c>
      <c r="E41" s="14">
        <v>2.48267491820621E-4</v>
      </c>
      <c r="F41" s="14">
        <v>0.28264300767624501</v>
      </c>
      <c r="G41" s="14">
        <v>4.4671936142971599E-5</v>
      </c>
      <c r="H41" s="14">
        <v>1.46737689143587</v>
      </c>
      <c r="I41" s="14">
        <v>9.7602746880288903E-5</v>
      </c>
      <c r="J41" s="14">
        <v>0.28267994697485899</v>
      </c>
      <c r="K41" s="14">
        <v>4.4677622950941102E-5</v>
      </c>
    </row>
    <row r="42" spans="1:11" x14ac:dyDescent="0.2">
      <c r="A42" t="s">
        <v>645</v>
      </c>
      <c r="B42" s="14">
        <v>1.08512077688537E-3</v>
      </c>
      <c r="C42" s="14">
        <v>9.2257450085586007E-6</v>
      </c>
      <c r="D42" s="14">
        <v>3.5558440966837697E-2</v>
      </c>
      <c r="E42" s="14">
        <v>3.3032694175651802E-4</v>
      </c>
      <c r="F42" s="14">
        <v>0.28263477928990499</v>
      </c>
      <c r="G42" s="14">
        <v>4.7747495183693199E-5</v>
      </c>
      <c r="H42" s="14">
        <v>1.46725143575326</v>
      </c>
      <c r="I42" s="14">
        <v>8.4744885681124605E-5</v>
      </c>
      <c r="J42" s="14">
        <v>0.28267299434669002</v>
      </c>
      <c r="K42" s="14">
        <v>4.7753834576195602E-5</v>
      </c>
    </row>
    <row r="43" spans="1:11" x14ac:dyDescent="0.2">
      <c r="A43" t="s">
        <v>646</v>
      </c>
      <c r="B43" s="14">
        <v>5.5943482997726903E-4</v>
      </c>
      <c r="C43" s="14">
        <v>8.4242250478690199E-6</v>
      </c>
      <c r="D43" s="14">
        <v>1.8581201524209601E-2</v>
      </c>
      <c r="E43" s="14">
        <v>4.57878239833299E-4</v>
      </c>
      <c r="F43" s="14">
        <v>0.28265100166568502</v>
      </c>
      <c r="G43" s="14">
        <v>4.92879060557976E-5</v>
      </c>
      <c r="H43" s="14">
        <v>1.46743840699638</v>
      </c>
      <c r="I43" s="14">
        <v>9.3007938117672993E-5</v>
      </c>
      <c r="J43" s="14">
        <v>0.28269057561702898</v>
      </c>
      <c r="K43" s="14">
        <v>4.9294640230826097E-5</v>
      </c>
    </row>
    <row r="44" spans="1:11" x14ac:dyDescent="0.2">
      <c r="A44" t="s">
        <v>647</v>
      </c>
      <c r="B44" s="14">
        <v>6.5140567857982805E-4</v>
      </c>
      <c r="C44" s="14">
        <v>6.0885950918351801E-6</v>
      </c>
      <c r="D44" s="14">
        <v>2.06029325330922E-2</v>
      </c>
      <c r="E44" s="14">
        <v>3.2445754892260897E-4</v>
      </c>
      <c r="F44" s="14">
        <v>0.28264820931499601</v>
      </c>
      <c r="G44" s="14">
        <v>4.7261300046280201E-5</v>
      </c>
      <c r="H44" s="14">
        <v>1.4673377836127</v>
      </c>
      <c r="I44" s="14">
        <v>8.4864455775557004E-5</v>
      </c>
      <c r="J44" s="14">
        <v>0.28268905538841999</v>
      </c>
      <c r="K44" s="14">
        <v>4.7268018411095899E-5</v>
      </c>
    </row>
    <row r="45" spans="1:11" x14ac:dyDescent="0.2">
      <c r="A45" t="s">
        <v>648</v>
      </c>
      <c r="B45" s="14">
        <v>6.2557354169622502E-4</v>
      </c>
      <c r="C45" s="14">
        <v>5.6699156764259697E-6</v>
      </c>
      <c r="D45" s="14">
        <v>2.0055942148739899E-2</v>
      </c>
      <c r="E45" s="14">
        <v>3.0819814500787201E-4</v>
      </c>
      <c r="F45" s="14">
        <v>0.28261133469386601</v>
      </c>
      <c r="G45" s="14">
        <v>4.6766825318882998E-5</v>
      </c>
      <c r="H45" s="14">
        <v>1.46741063797594</v>
      </c>
      <c r="I45" s="14">
        <v>7.8850341497451105E-5</v>
      </c>
      <c r="J45" s="14">
        <v>0.28265344594677</v>
      </c>
      <c r="K45" s="14">
        <v>4.6773612456331101E-5</v>
      </c>
    </row>
    <row r="46" spans="1:11" x14ac:dyDescent="0.2">
      <c r="A46" t="s">
        <v>649</v>
      </c>
      <c r="B46" s="14">
        <v>6.7373135258373597E-4</v>
      </c>
      <c r="C46" s="14">
        <v>1.83428502571388E-6</v>
      </c>
      <c r="D46" s="14">
        <v>1.77629023367681E-2</v>
      </c>
      <c r="E46" s="14">
        <v>1.2909186585645499E-4</v>
      </c>
      <c r="F46" s="14">
        <v>0.28259332335194598</v>
      </c>
      <c r="G46" s="14">
        <v>5.4235334781868702E-5</v>
      </c>
      <c r="H46" s="14">
        <v>1.4671791594323</v>
      </c>
      <c r="I46" s="14">
        <v>8.4544778813224302E-5</v>
      </c>
      <c r="J46" s="14">
        <v>0.28263670014700298</v>
      </c>
      <c r="K46" s="14">
        <v>5.4243505665235001E-5</v>
      </c>
    </row>
    <row r="47" spans="1:11" x14ac:dyDescent="0.2">
      <c r="A47" t="s">
        <v>650</v>
      </c>
      <c r="B47" s="14">
        <v>5.8882084314963701E-4</v>
      </c>
      <c r="C47" s="14">
        <v>9.2434255095997099E-7</v>
      </c>
      <c r="D47" s="14">
        <v>1.9046979019442599E-2</v>
      </c>
      <c r="E47" s="14">
        <v>1.6803607117676301E-4</v>
      </c>
      <c r="F47" s="14">
        <v>0.28263398490340502</v>
      </c>
      <c r="G47" s="14">
        <v>4.8698924529260197E-5</v>
      </c>
      <c r="H47" s="14">
        <v>1.46734995982237</v>
      </c>
      <c r="I47" s="14">
        <v>7.7454678541404997E-5</v>
      </c>
      <c r="J47" s="14">
        <v>0.28267876961549299</v>
      </c>
      <c r="K47" s="14">
        <v>4.8706482648378699E-5</v>
      </c>
    </row>
    <row r="48" spans="1:11" x14ac:dyDescent="0.2">
      <c r="A48" t="s">
        <v>651</v>
      </c>
      <c r="B48" s="14">
        <v>6.3977993056584502E-4</v>
      </c>
      <c r="C48" s="14">
        <v>6.4341882455510303E-6</v>
      </c>
      <c r="D48" s="14">
        <v>2.03390051642896E-2</v>
      </c>
      <c r="E48" s="14">
        <v>2.7227504024510298E-4</v>
      </c>
      <c r="F48" s="14">
        <v>0.28267306393887798</v>
      </c>
      <c r="G48" s="14">
        <v>4.7723931208242403E-5</v>
      </c>
      <c r="H48" s="14">
        <v>1.46732249448873</v>
      </c>
      <c r="I48" s="14">
        <v>7.60151833520333E-5</v>
      </c>
      <c r="J48" s="14">
        <v>0.28271913134196802</v>
      </c>
      <c r="K48" s="14">
        <v>4.7731682401620001E-5</v>
      </c>
    </row>
    <row r="49" spans="1:11" x14ac:dyDescent="0.2">
      <c r="A49" t="s">
        <v>652</v>
      </c>
      <c r="B49" s="14">
        <v>4.9965326768874397E-4</v>
      </c>
      <c r="C49" s="14">
        <v>3.8364021106633603E-6</v>
      </c>
      <c r="D49" s="14">
        <v>1.6479302680899002E-2</v>
      </c>
      <c r="E49" s="14">
        <v>1.8944566746963501E-4</v>
      </c>
      <c r="F49" s="14">
        <v>0.28265809459043201</v>
      </c>
      <c r="G49" s="14">
        <v>5.2388536093041101E-5</v>
      </c>
      <c r="H49" s="14">
        <v>1.46742278010322</v>
      </c>
      <c r="I49" s="14">
        <v>9.6348711768535204E-5</v>
      </c>
      <c r="J49" s="14">
        <v>0.28270542346222499</v>
      </c>
      <c r="K49" s="14">
        <v>5.2397279397739997E-5</v>
      </c>
    </row>
    <row r="50" spans="1:11" x14ac:dyDescent="0.2">
      <c r="A50" t="s">
        <v>653</v>
      </c>
      <c r="B50" s="14">
        <v>5.8574705508725102E-4</v>
      </c>
      <c r="C50" s="14">
        <v>1.64174876833607E-6</v>
      </c>
      <c r="D50" s="14">
        <v>1.94398272204294E-2</v>
      </c>
      <c r="E50" s="14">
        <v>1.68187479790686E-4</v>
      </c>
      <c r="F50" s="14">
        <v>0.28263190308408498</v>
      </c>
      <c r="G50" s="14">
        <v>4.8646188898513498E-5</v>
      </c>
      <c r="H50" s="14">
        <v>1.46735961426482</v>
      </c>
      <c r="I50" s="14">
        <v>8.9668655742678496E-5</v>
      </c>
      <c r="J50" s="14">
        <v>0.28268059224972403</v>
      </c>
      <c r="K50" s="14">
        <v>4.8654455868649699E-5</v>
      </c>
    </row>
    <row r="51" spans="1:11" x14ac:dyDescent="0.2">
      <c r="A51" t="s">
        <v>654</v>
      </c>
      <c r="B51" s="14">
        <v>7.6710852933532499E-4</v>
      </c>
      <c r="C51" s="14">
        <v>1.9858901684440399E-6</v>
      </c>
      <c r="D51" s="14">
        <v>2.67666789788093E-2</v>
      </c>
      <c r="E51" s="14">
        <v>2.2932026323489699E-4</v>
      </c>
      <c r="F51" s="14">
        <v>0.28261827882809898</v>
      </c>
      <c r="G51" s="14">
        <v>6.3948233580326906E-5</v>
      </c>
      <c r="H51" s="14">
        <v>1.4673712500045399</v>
      </c>
      <c r="I51" s="14">
        <v>1.17143512209337E-4</v>
      </c>
      <c r="J51" s="14">
        <v>0.28266819682128902</v>
      </c>
      <c r="K51" s="14">
        <v>6.3959450110471006E-5</v>
      </c>
    </row>
    <row r="52" spans="1:11" x14ac:dyDescent="0.2">
      <c r="A52" t="s">
        <v>655</v>
      </c>
      <c r="B52" s="14">
        <v>6.7289490196519703E-4</v>
      </c>
      <c r="C52" s="14">
        <v>6.0558294643848798E-6</v>
      </c>
      <c r="D52" s="14">
        <v>2.1653543526165001E-2</v>
      </c>
      <c r="E52" s="14">
        <v>1.1946206430158E-4</v>
      </c>
      <c r="F52" s="14">
        <v>0.28264370950601397</v>
      </c>
      <c r="G52" s="14">
        <v>4.0118651127379198E-5</v>
      </c>
      <c r="H52" s="14">
        <v>1.46730432143512</v>
      </c>
      <c r="I52" s="14">
        <v>8.4827838236034003E-5</v>
      </c>
      <c r="J52" s="14">
        <v>0.282694870664564</v>
      </c>
      <c r="K52" s="14">
        <v>4.0125897525203003E-5</v>
      </c>
    </row>
    <row r="53" spans="1:11" x14ac:dyDescent="0.2">
      <c r="A53" t="s">
        <v>656</v>
      </c>
      <c r="B53" s="14">
        <v>8.3941916733179403E-4</v>
      </c>
      <c r="C53" s="14">
        <v>8.6124878426686403E-7</v>
      </c>
      <c r="D53" s="14">
        <v>2.6195051185141999E-2</v>
      </c>
      <c r="E53" s="14">
        <v>6.6727601093020898E-5</v>
      </c>
      <c r="F53" s="14">
        <v>0.28266063848685902</v>
      </c>
      <c r="G53" s="14">
        <v>5.0896850314303502E-5</v>
      </c>
      <c r="H53" s="14">
        <v>1.4673329941881701</v>
      </c>
      <c r="I53" s="14">
        <v>8.1283905535236599E-5</v>
      </c>
      <c r="J53" s="14">
        <v>0.28271311823212802</v>
      </c>
      <c r="K53" s="14">
        <v>5.0906302205026998E-5</v>
      </c>
    </row>
    <row r="54" spans="1:11" x14ac:dyDescent="0.2">
      <c r="A54" t="s">
        <v>657</v>
      </c>
      <c r="B54" s="14">
        <v>6.9911537794495598E-4</v>
      </c>
      <c r="C54" s="14">
        <v>4.6719326329805803E-6</v>
      </c>
      <c r="D54" s="14">
        <v>2.5260417549041701E-2</v>
      </c>
      <c r="E54" s="14">
        <v>2.9809763901447002E-4</v>
      </c>
      <c r="F54" s="14">
        <v>0.28266617349418299</v>
      </c>
      <c r="G54" s="14">
        <v>4.8878289520108302E-5</v>
      </c>
      <c r="H54" s="14">
        <v>1.4673551739273001</v>
      </c>
      <c r="I54" s="14">
        <v>7.6536836683121603E-5</v>
      </c>
      <c r="J54" s="14">
        <v>0.28269455397986298</v>
      </c>
      <c r="K54" s="14">
        <v>4.88832235709499E-5</v>
      </c>
    </row>
    <row r="55" spans="1:11" x14ac:dyDescent="0.2">
      <c r="A55" t="s">
        <v>658</v>
      </c>
      <c r="B55" s="14">
        <v>1.07391312861605E-3</v>
      </c>
      <c r="C55" s="14">
        <v>3.0985575927101899E-6</v>
      </c>
      <c r="D55" s="14">
        <v>4.1939115819052603E-2</v>
      </c>
      <c r="E55" s="14">
        <v>1.3680540068223499E-4</v>
      </c>
      <c r="F55" s="14">
        <v>0.28264620817171099</v>
      </c>
      <c r="G55" s="14">
        <v>4.8703283512902497E-5</v>
      </c>
      <c r="H55" s="14">
        <v>1.46731934856975</v>
      </c>
      <c r="I55" s="14">
        <v>7.7619717217041295E-5</v>
      </c>
      <c r="J55" s="14">
        <v>0.28267507925041402</v>
      </c>
      <c r="K55" s="14">
        <v>4.8708255266323597E-5</v>
      </c>
    </row>
    <row r="56" spans="1:11" x14ac:dyDescent="0.2">
      <c r="A56" t="s">
        <v>659</v>
      </c>
      <c r="B56" s="14">
        <v>9.87566877945768E-4</v>
      </c>
      <c r="C56" s="14">
        <v>1.7802350405722199E-5</v>
      </c>
      <c r="D56" s="14">
        <v>2.9898686117082698E-2</v>
      </c>
      <c r="E56" s="14">
        <v>2.3028985249190799E-4</v>
      </c>
      <c r="F56" s="14">
        <v>0.28264484226879</v>
      </c>
      <c r="G56" s="14">
        <v>6.2368840751968394E-5</v>
      </c>
      <c r="H56" s="14">
        <v>1.46748273515912</v>
      </c>
      <c r="I56" s="14">
        <v>1.7185908091158601E-4</v>
      </c>
      <c r="J56" s="14">
        <v>0.282674447874041</v>
      </c>
      <c r="K56" s="14">
        <v>6.2375172047071304E-5</v>
      </c>
    </row>
    <row r="57" spans="1:11" x14ac:dyDescent="0.2">
      <c r="A57" t="s">
        <v>660</v>
      </c>
      <c r="B57" s="14">
        <v>9.2326847472103005E-4</v>
      </c>
      <c r="C57" s="14">
        <v>4.0192905663385604E-6</v>
      </c>
      <c r="D57" s="14">
        <v>3.5129944844867103E-2</v>
      </c>
      <c r="E57" s="14">
        <v>2.8044160638560501E-4</v>
      </c>
      <c r="F57" s="14">
        <v>0.28266139391542</v>
      </c>
      <c r="G57" s="14">
        <v>5.3752590913060199E-5</v>
      </c>
      <c r="H57" s="14">
        <v>1.46730892714684</v>
      </c>
      <c r="I57" s="14">
        <v>8.8313654317695897E-5</v>
      </c>
      <c r="J57" s="14">
        <v>0.28269172250757002</v>
      </c>
      <c r="K57" s="14">
        <v>5.3758349324648197E-5</v>
      </c>
    </row>
    <row r="58" spans="1:11" x14ac:dyDescent="0.2">
      <c r="A58" t="s">
        <v>661</v>
      </c>
      <c r="B58" s="14">
        <v>1.0651457557862101E-3</v>
      </c>
      <c r="C58" s="14">
        <v>1.50528160515519E-5</v>
      </c>
      <c r="D58" s="14">
        <v>4.0481848309068702E-2</v>
      </c>
      <c r="E58" s="14">
        <v>7.0621888622791895E-4</v>
      </c>
      <c r="F58" s="14">
        <v>0.28270450587086499</v>
      </c>
      <c r="G58" s="14">
        <v>5.8323775885227401E-5</v>
      </c>
      <c r="H58" s="14">
        <v>1.4673399709084201</v>
      </c>
      <c r="I58" s="14">
        <v>8.02484658587998E-5</v>
      </c>
      <c r="J58" s="14">
        <v>0.28273557572313901</v>
      </c>
      <c r="K58" s="14">
        <v>5.8330234160272897E-5</v>
      </c>
    </row>
    <row r="59" spans="1:11" x14ac:dyDescent="0.2">
      <c r="A59" t="s">
        <v>662</v>
      </c>
      <c r="B59" s="14">
        <v>8.3529118256649301E-4</v>
      </c>
      <c r="C59" s="14">
        <v>7.3518351852889303E-6</v>
      </c>
      <c r="D59" s="14">
        <v>3.2198914992358003E-2</v>
      </c>
      <c r="E59" s="14">
        <v>4.5941596094735702E-4</v>
      </c>
      <c r="F59" s="14">
        <v>0.282638399646918</v>
      </c>
      <c r="G59" s="14">
        <v>6.1716077802967997E-5</v>
      </c>
      <c r="H59" s="14">
        <v>1.4673568032690201</v>
      </c>
      <c r="I59" s="14">
        <v>1.03686030803633E-4</v>
      </c>
      <c r="J59" s="14">
        <v>0.28267026733519401</v>
      </c>
      <c r="K59" s="14">
        <v>6.1722964750339799E-5</v>
      </c>
    </row>
    <row r="60" spans="1:11" x14ac:dyDescent="0.2">
      <c r="A60" t="s">
        <v>663</v>
      </c>
      <c r="B60" s="14">
        <v>1.18897177020237E-3</v>
      </c>
      <c r="C60" s="14">
        <v>3.3251863087019199E-6</v>
      </c>
      <c r="D60" s="14">
        <v>4.6258127349401199E-2</v>
      </c>
      <c r="E60" s="14">
        <v>2.3743377326681901E-4</v>
      </c>
      <c r="F60" s="14">
        <v>0.28264115838956</v>
      </c>
      <c r="G60" s="14">
        <v>6.0486656807096297E-5</v>
      </c>
      <c r="H60" s="14">
        <v>1.4673905015416899</v>
      </c>
      <c r="I60" s="14">
        <v>8.6519006221084103E-5</v>
      </c>
      <c r="J60" s="14">
        <v>0.28267376435152503</v>
      </c>
      <c r="K60" s="14">
        <v>6.0493593018609599E-5</v>
      </c>
    </row>
    <row r="61" spans="1:11" x14ac:dyDescent="0.2">
      <c r="A61" t="s">
        <v>664</v>
      </c>
      <c r="B61" s="14">
        <v>9.9052583622674206E-4</v>
      </c>
      <c r="C61" s="14">
        <v>4.8502130386655204E-6</v>
      </c>
      <c r="D61" s="14">
        <v>3.7480922598545401E-2</v>
      </c>
      <c r="E61" s="14">
        <v>1.5048833484051499E-4</v>
      </c>
      <c r="F61" s="14">
        <v>0.28268192673873899</v>
      </c>
      <c r="G61" s="14">
        <v>5.5704626214888403E-5</v>
      </c>
      <c r="H61" s="14">
        <v>1.4673445138260499</v>
      </c>
      <c r="I61" s="14">
        <v>8.4016084565314905E-5</v>
      </c>
      <c r="J61" s="14">
        <v>0.28271527731247498</v>
      </c>
      <c r="K61" s="14">
        <v>5.57111654149733E-5</v>
      </c>
    </row>
    <row r="62" spans="1:11" x14ac:dyDescent="0.2">
      <c r="A62" t="s">
        <v>665</v>
      </c>
      <c r="B62" s="14">
        <v>1.2154408733019101E-3</v>
      </c>
      <c r="C62" s="14">
        <v>2.1180464492389502E-5</v>
      </c>
      <c r="D62" s="14">
        <v>4.1588856024766002E-2</v>
      </c>
      <c r="E62" s="14">
        <v>3.2840766222733901E-4</v>
      </c>
      <c r="F62" s="14">
        <v>0.28265204724380799</v>
      </c>
      <c r="G62" s="14">
        <v>8.0565845089720301E-5</v>
      </c>
      <c r="H62" s="14">
        <v>1.46700536795817</v>
      </c>
      <c r="I62" s="14">
        <v>1.3055733171947001E-4</v>
      </c>
      <c r="J62" s="14">
        <v>0.28268620071411099</v>
      </c>
      <c r="K62" s="14">
        <v>5.8057547547210897E-5</v>
      </c>
    </row>
    <row r="63" spans="1:11" x14ac:dyDescent="0.2">
      <c r="A63" t="s">
        <v>666</v>
      </c>
      <c r="B63" s="14">
        <v>1.0166783329485899E-3</v>
      </c>
      <c r="C63" s="14">
        <v>2.0901015353704599E-6</v>
      </c>
      <c r="D63" s="14">
        <v>3.9694946303178699E-2</v>
      </c>
      <c r="E63" s="14">
        <v>2.6633192110530398E-4</v>
      </c>
      <c r="F63" s="14">
        <v>0.28262457434932398</v>
      </c>
      <c r="G63" s="14">
        <v>5.6111516968433901E-5</v>
      </c>
      <c r="H63" s="14">
        <v>1.4673174731613901</v>
      </c>
      <c r="I63" s="14">
        <v>7.4050419370631006E-5</v>
      </c>
      <c r="J63" s="14">
        <v>0.28265946607404702</v>
      </c>
      <c r="K63" s="14">
        <v>5.6118459585077203E-5</v>
      </c>
    </row>
    <row r="64" spans="1:11" x14ac:dyDescent="0.2">
      <c r="A64" t="s">
        <v>667</v>
      </c>
      <c r="B64" s="14">
        <v>1.07373298147346E-3</v>
      </c>
      <c r="C64" s="14">
        <v>3.3532614846593001E-6</v>
      </c>
      <c r="D64" s="14">
        <v>3.7069170988283301E-2</v>
      </c>
      <c r="E64" s="14">
        <v>5.1016448383866598E-4</v>
      </c>
      <c r="F64" s="14">
        <v>0.28264249771363398</v>
      </c>
      <c r="G64" s="14">
        <v>5.8121643104492702E-5</v>
      </c>
      <c r="H64" s="14">
        <v>1.4672594521051701</v>
      </c>
      <c r="I64" s="14">
        <v>7.9883172065447401E-5</v>
      </c>
      <c r="J64" s="14">
        <v>0.28267813070032799</v>
      </c>
      <c r="K64" s="14">
        <v>5.8128960710086797E-5</v>
      </c>
    </row>
    <row r="65" spans="1:11" x14ac:dyDescent="0.2">
      <c r="A65" t="s">
        <v>668</v>
      </c>
      <c r="B65" s="14">
        <v>7.2847624157931095E-4</v>
      </c>
      <c r="C65" s="14">
        <v>7.7994135647019708E-6</v>
      </c>
      <c r="D65" s="14">
        <v>2.6315316919807801E-2</v>
      </c>
      <c r="E65" s="14">
        <v>3.3065015657216099E-4</v>
      </c>
      <c r="F65" s="14">
        <v>0.28259489407710803</v>
      </c>
      <c r="G65" s="14">
        <v>5.2647127449790297E-5</v>
      </c>
      <c r="H65" s="14">
        <v>1.4673174309071499</v>
      </c>
      <c r="I65" s="14">
        <v>6.8468339438509604E-5</v>
      </c>
      <c r="J65" s="14">
        <v>0.282631258146952</v>
      </c>
      <c r="K65" s="14">
        <v>5.26538814690525E-5</v>
      </c>
    </row>
    <row r="66" spans="1:11" x14ac:dyDescent="0.2">
      <c r="A66" t="s">
        <v>669</v>
      </c>
      <c r="B66" s="14">
        <v>9.3288563897481603E-4</v>
      </c>
      <c r="C66" s="14">
        <v>7.0775100734275905E-7</v>
      </c>
      <c r="D66" s="14">
        <v>3.6306088001623903E-2</v>
      </c>
      <c r="E66" s="14">
        <v>1.2171344639888399E-4</v>
      </c>
      <c r="F66" s="14">
        <v>0.28265597983261098</v>
      </c>
      <c r="G66" s="14">
        <v>5.1448594349036498E-5</v>
      </c>
      <c r="H66" s="14">
        <v>1.46734159563666</v>
      </c>
      <c r="I66" s="14">
        <v>7.0883183257360803E-5</v>
      </c>
      <c r="J66" s="14">
        <v>0.28269316320079202</v>
      </c>
      <c r="K66" s="14">
        <v>5.1455316796432797E-5</v>
      </c>
    </row>
    <row r="67" spans="1:11" x14ac:dyDescent="0.2">
      <c r="A67" t="s">
        <v>670</v>
      </c>
      <c r="B67" s="14">
        <v>1.01425836450365E-3</v>
      </c>
      <c r="C67" s="14">
        <v>2.0130743679486402E-6</v>
      </c>
      <c r="D67" s="14">
        <v>3.85936773476728E-2</v>
      </c>
      <c r="E67" s="14">
        <v>1.7763811476837499E-4</v>
      </c>
      <c r="F67" s="14">
        <v>0.28263792656325798</v>
      </c>
      <c r="G67" s="14">
        <v>5.8623117212462702E-5</v>
      </c>
      <c r="H67" s="14">
        <v>1.4673335820839899</v>
      </c>
      <c r="I67" s="14">
        <v>8.4031977006372705E-5</v>
      </c>
      <c r="J67" s="14">
        <v>0.28267584697668002</v>
      </c>
      <c r="K67" s="14">
        <v>5.8630997617777998E-5</v>
      </c>
    </row>
    <row r="68" spans="1:11" ht="17" thickBot="1" x14ac:dyDescent="0.25">
      <c r="A68" s="17" t="s">
        <v>671</v>
      </c>
      <c r="B68" s="18">
        <v>9.6778221517310095E-4</v>
      </c>
      <c r="C68" s="18">
        <v>1.1193716754890401E-5</v>
      </c>
      <c r="D68" s="18">
        <v>3.7102592542887801E-2</v>
      </c>
      <c r="E68" s="18">
        <v>6.1548805181842398E-4</v>
      </c>
      <c r="F68" s="18">
        <v>0.282642739712341</v>
      </c>
      <c r="G68" s="18">
        <v>5.3158146212863202E-5</v>
      </c>
      <c r="H68" s="18">
        <v>1.4673531912881399</v>
      </c>
      <c r="I68" s="18">
        <v>7.8157551121367202E-5</v>
      </c>
      <c r="J68" s="18">
        <v>0.28268144822470898</v>
      </c>
      <c r="K68" s="18">
        <v>5.31654211206682E-5</v>
      </c>
    </row>
    <row r="69" spans="1:11" ht="17" thickTop="1" x14ac:dyDescent="0.2">
      <c r="A69" s="3" t="s">
        <v>672</v>
      </c>
      <c r="J69" s="19">
        <f>AVERAGE(J5:J68)</f>
        <v>0.28267645054146889</v>
      </c>
      <c r="K69" s="14">
        <f>2*STDEV(J5:J53)</f>
        <v>4.7976719489408776E-5</v>
      </c>
    </row>
    <row r="70" spans="1:11" x14ac:dyDescent="0.2">
      <c r="A70" s="3" t="s">
        <v>673</v>
      </c>
      <c r="J70" s="19">
        <v>0.28268599999999999</v>
      </c>
      <c r="K70" s="14">
        <v>7.9999999999999996E-6</v>
      </c>
    </row>
    <row r="71" spans="1:11" x14ac:dyDescent="0.2">
      <c r="A71" s="3" t="s">
        <v>674</v>
      </c>
      <c r="J71" s="20">
        <f>ABS((J69-J70)/J70)*1000000</f>
        <v>33.781151281278753</v>
      </c>
    </row>
    <row r="73" spans="1:11" s="4" customFormat="1" x14ac:dyDescent="0.2">
      <c r="A73" s="4" t="s">
        <v>5</v>
      </c>
      <c r="B73" s="11"/>
      <c r="C73" s="11"/>
      <c r="D73" s="11"/>
      <c r="E73" s="11"/>
      <c r="F73" s="11"/>
      <c r="G73" s="11"/>
      <c r="H73" s="11"/>
      <c r="I73" s="11"/>
      <c r="J73" s="14"/>
      <c r="K73" s="11"/>
    </row>
    <row r="74" spans="1:11" x14ac:dyDescent="0.2">
      <c r="A74" t="s">
        <v>675</v>
      </c>
      <c r="B74" s="14">
        <v>2.2308424453252801E-4</v>
      </c>
      <c r="C74" s="14">
        <v>9.0863981940326603E-7</v>
      </c>
      <c r="D74" s="14">
        <v>6.1048256218738696E-3</v>
      </c>
      <c r="E74" s="14">
        <v>5.4620351031679001E-5</v>
      </c>
      <c r="F74" s="14">
        <v>0.28226311048250702</v>
      </c>
      <c r="G74" s="14">
        <v>5.3981260928499202E-5</v>
      </c>
      <c r="H74" s="14">
        <v>1.46725859415644</v>
      </c>
      <c r="I74" s="14">
        <v>9.16772483058822E-5</v>
      </c>
      <c r="J74" s="14">
        <v>0.28228891726461902</v>
      </c>
      <c r="K74" s="14">
        <v>5.3986131024893498E-5</v>
      </c>
    </row>
    <row r="75" spans="1:11" x14ac:dyDescent="0.2">
      <c r="A75" t="s">
        <v>676</v>
      </c>
      <c r="B75" s="14">
        <v>1.9467031770347199E-4</v>
      </c>
      <c r="C75" s="14">
        <v>1.3536797115333299E-6</v>
      </c>
      <c r="D75" s="14">
        <v>5.2616381478683399E-3</v>
      </c>
      <c r="E75" s="14">
        <v>6.1982818984700495E-5</v>
      </c>
      <c r="F75" s="14">
        <v>0.28225159819981099</v>
      </c>
      <c r="G75" s="14">
        <v>5.3396379056867697E-5</v>
      </c>
      <c r="H75" s="14">
        <v>1.46724659803975</v>
      </c>
      <c r="I75" s="14">
        <v>8.2128750950370095E-5</v>
      </c>
      <c r="J75" s="14">
        <v>0.28227914528699199</v>
      </c>
      <c r="K75" s="14">
        <v>5.3401278968723399E-5</v>
      </c>
    </row>
    <row r="76" spans="1:11" x14ac:dyDescent="0.2">
      <c r="A76" t="s">
        <v>677</v>
      </c>
      <c r="B76" s="14">
        <v>2.02591484212313E-4</v>
      </c>
      <c r="C76" s="14">
        <v>9.6294972153890499E-7</v>
      </c>
      <c r="D76" s="14">
        <v>5.3763303586430904E-3</v>
      </c>
      <c r="E76" s="14">
        <v>5.05982093523956E-5</v>
      </c>
      <c r="F76" s="14">
        <v>0.28227445053140598</v>
      </c>
      <c r="G76" s="14">
        <v>5.8748383947254097E-5</v>
      </c>
      <c r="H76" s="14">
        <v>1.4673155183328801</v>
      </c>
      <c r="I76" s="14">
        <v>8.0985553275160493E-5</v>
      </c>
      <c r="J76" s="14">
        <v>0.28230373695483801</v>
      </c>
      <c r="K76" s="14">
        <v>5.8754282639505699E-5</v>
      </c>
    </row>
    <row r="77" spans="1:11" x14ac:dyDescent="0.2">
      <c r="A77" t="s">
        <v>678</v>
      </c>
      <c r="B77" s="14">
        <v>2.2124332225157301E-4</v>
      </c>
      <c r="C77" s="14">
        <v>1.58293814057147E-6</v>
      </c>
      <c r="D77" s="14">
        <v>5.9063577024549303E-3</v>
      </c>
      <c r="E77" s="14">
        <v>5.6278400956971901E-5</v>
      </c>
      <c r="F77" s="14">
        <v>0.28226426845360902</v>
      </c>
      <c r="G77" s="14">
        <v>5.6628348499093299E-5</v>
      </c>
      <c r="H77" s="14">
        <v>1.46728621963423</v>
      </c>
      <c r="I77" s="14">
        <v>8.1286034951943894E-5</v>
      </c>
      <c r="J77" s="14">
        <v>0.28229529086690303</v>
      </c>
      <c r="K77" s="14">
        <v>5.6634386751130003E-5</v>
      </c>
    </row>
    <row r="78" spans="1:11" x14ac:dyDescent="0.2">
      <c r="A78" t="s">
        <v>679</v>
      </c>
      <c r="B78" s="14">
        <v>2.5023176572352301E-4</v>
      </c>
      <c r="C78" s="14">
        <v>1.91064889387889E-6</v>
      </c>
      <c r="D78" s="14">
        <v>6.7302054611877403E-3</v>
      </c>
      <c r="E78" s="14">
        <v>5.7658442970996997E-5</v>
      </c>
      <c r="F78" s="14">
        <v>0.28233561794606699</v>
      </c>
      <c r="G78" s="14">
        <v>5.4072464114717998E-5</v>
      </c>
      <c r="H78" s="14">
        <v>1.4672820794211401</v>
      </c>
      <c r="I78" s="14">
        <v>8.4810007761406897E-5</v>
      </c>
      <c r="J78" s="14">
        <v>0.28236869350129401</v>
      </c>
      <c r="K78" s="14">
        <v>5.40786073051086E-5</v>
      </c>
    </row>
    <row r="79" spans="1:11" x14ac:dyDescent="0.2">
      <c r="A79" t="s">
        <v>680</v>
      </c>
      <c r="B79" s="14">
        <v>2.6192838828415502E-4</v>
      </c>
      <c r="C79" s="14">
        <v>9.4635551378648199E-7</v>
      </c>
      <c r="D79" s="14">
        <v>7.1667759560568502E-3</v>
      </c>
      <c r="E79" s="14">
        <v>5.1238012324285499E-5</v>
      </c>
      <c r="F79" s="14">
        <v>0.28228739856373403</v>
      </c>
      <c r="G79" s="14">
        <v>5.7155845066233202E-5</v>
      </c>
      <c r="H79" s="14">
        <v>1.46733117088037</v>
      </c>
      <c r="I79" s="14">
        <v>8.5987429338381797E-5</v>
      </c>
      <c r="J79" s="14">
        <v>0.28232196676472499</v>
      </c>
      <c r="K79" s="14">
        <v>5.71626880436384E-5</v>
      </c>
    </row>
    <row r="80" spans="1:11" x14ac:dyDescent="0.2">
      <c r="A80" t="s">
        <v>681</v>
      </c>
      <c r="B80" s="14">
        <v>2.9018301697643698E-4</v>
      </c>
      <c r="C80" s="14">
        <v>8.2635497173146702E-7</v>
      </c>
      <c r="D80" s="14">
        <v>8.4273376667185294E-3</v>
      </c>
      <c r="E80" s="14">
        <v>5.6766521246933398E-5</v>
      </c>
      <c r="F80" s="14">
        <v>0.28227645543531199</v>
      </c>
      <c r="G80" s="14">
        <v>5.1422052115732997E-5</v>
      </c>
      <c r="H80" s="14">
        <v>1.46723372042293</v>
      </c>
      <c r="I80" s="14">
        <v>7.4345013514310406E-5</v>
      </c>
      <c r="J80" s="14">
        <v>0.28231652990585399</v>
      </c>
      <c r="K80" s="14">
        <v>5.1429361061667799E-5</v>
      </c>
    </row>
    <row r="81" spans="1:12" x14ac:dyDescent="0.2">
      <c r="A81" t="s">
        <v>682</v>
      </c>
      <c r="B81" s="14">
        <v>1.8209906651968401E-4</v>
      </c>
      <c r="C81" s="14">
        <v>1.40762166721689E-6</v>
      </c>
      <c r="D81" s="14">
        <v>5.2378206320429204E-3</v>
      </c>
      <c r="E81" s="14">
        <v>6.9675943912510897E-5</v>
      </c>
      <c r="F81" s="14">
        <v>0.28228723912546</v>
      </c>
      <c r="G81" s="14">
        <v>4.7262843296709802E-5</v>
      </c>
      <c r="H81" s="14">
        <v>1.4672821571663801</v>
      </c>
      <c r="I81" s="14">
        <v>7.7185749059716598E-5</v>
      </c>
      <c r="J81" s="14">
        <v>0.28232682205295501</v>
      </c>
      <c r="K81" s="14">
        <v>4.7269462771330599E-5</v>
      </c>
    </row>
    <row r="82" spans="1:12" x14ac:dyDescent="0.2">
      <c r="A82" t="s">
        <v>683</v>
      </c>
      <c r="B82" s="14">
        <v>2.0865885952357999E-4</v>
      </c>
      <c r="C82" s="14">
        <v>1.7385872362482E-6</v>
      </c>
      <c r="D82" s="14">
        <v>5.9438874471531003E-3</v>
      </c>
      <c r="E82" s="14">
        <v>6.4499792547534999E-5</v>
      </c>
      <c r="F82" s="14">
        <v>0.28222515341926901</v>
      </c>
      <c r="G82" s="14">
        <v>5.1604417881189398E-5</v>
      </c>
      <c r="H82" s="14">
        <v>1.4672304363372499</v>
      </c>
      <c r="I82" s="14">
        <v>7.4615167169845E-5</v>
      </c>
      <c r="J82" s="14">
        <v>0.28226433101709097</v>
      </c>
      <c r="K82" s="14">
        <v>5.1611600001727797E-5</v>
      </c>
    </row>
    <row r="83" spans="1:12" x14ac:dyDescent="0.2">
      <c r="A83" t="s">
        <v>684</v>
      </c>
      <c r="B83" s="14">
        <v>2.2087035734198301E-4</v>
      </c>
      <c r="C83" s="14">
        <v>9.49536653043787E-7</v>
      </c>
      <c r="D83" s="14">
        <v>6.3218312106250096E-3</v>
      </c>
      <c r="E83" s="14">
        <v>5.1332092109143598E-5</v>
      </c>
      <c r="F83" s="14">
        <v>0.28222072152264099</v>
      </c>
      <c r="G83" s="14">
        <v>5.5397598443980201E-5</v>
      </c>
      <c r="H83" s="14">
        <v>1.46723735878618</v>
      </c>
      <c r="I83" s="14">
        <v>7.4454818709818706E-5</v>
      </c>
      <c r="J83" s="14">
        <v>0.28225953431684803</v>
      </c>
      <c r="K83" s="14">
        <v>5.5405221641903197E-5</v>
      </c>
    </row>
    <row r="84" spans="1:12" s="4" customFormat="1" x14ac:dyDescent="0.2">
      <c r="A84" t="s">
        <v>685</v>
      </c>
      <c r="B84" s="14">
        <v>2.08897703796082E-4</v>
      </c>
      <c r="C84" s="14">
        <v>1.1503943738265401E-6</v>
      </c>
      <c r="D84" s="14">
        <v>6.09302143942654E-3</v>
      </c>
      <c r="E84" s="14">
        <v>5.4174222669297301E-5</v>
      </c>
      <c r="F84" s="14">
        <v>0.28222594423877001</v>
      </c>
      <c r="G84" s="14">
        <v>5.5446443834117303E-5</v>
      </c>
      <c r="H84" s="14">
        <v>1.46727252511422</v>
      </c>
      <c r="I84" s="14">
        <v>7.0125472347065606E-5</v>
      </c>
      <c r="J84" s="14">
        <v>0.28226439437802497</v>
      </c>
      <c r="K84" s="14">
        <v>5.5454046062739101E-5</v>
      </c>
      <c r="L84"/>
    </row>
    <row r="85" spans="1:12" x14ac:dyDescent="0.2">
      <c r="A85" t="s">
        <v>686</v>
      </c>
      <c r="B85" s="14">
        <v>1.9769821093721101E-4</v>
      </c>
      <c r="C85" s="14">
        <v>9.8769912225966798E-7</v>
      </c>
      <c r="D85" s="14">
        <v>5.7240885485822096E-3</v>
      </c>
      <c r="E85" s="14">
        <v>5.3798749048311003E-5</v>
      </c>
      <c r="F85" s="14">
        <v>0.28221554849613401</v>
      </c>
      <c r="G85" s="14">
        <v>4.9850817677114703E-5</v>
      </c>
      <c r="H85" s="14">
        <v>1.46726543045938</v>
      </c>
      <c r="I85" s="14">
        <v>7.6092951053554597E-5</v>
      </c>
      <c r="J85" s="14">
        <v>0.28225363169690199</v>
      </c>
      <c r="K85" s="14">
        <v>4.9857575521762999E-5</v>
      </c>
    </row>
    <row r="86" spans="1:12" x14ac:dyDescent="0.2">
      <c r="A86" t="s">
        <v>687</v>
      </c>
      <c r="B86" s="14">
        <v>1.9984119921660499E-4</v>
      </c>
      <c r="C86" s="14">
        <v>1.27476242840743E-6</v>
      </c>
      <c r="D86" s="14">
        <v>5.67365940123886E-3</v>
      </c>
      <c r="E86" s="14">
        <v>5.7866893224262199E-5</v>
      </c>
      <c r="F86" s="14">
        <v>0.28224014156275501</v>
      </c>
      <c r="G86" s="14">
        <v>5.4546954705404199E-5</v>
      </c>
      <c r="H86" s="14">
        <v>1.46721048716446</v>
      </c>
      <c r="I86" s="14">
        <v>7.2186626858775598E-5</v>
      </c>
      <c r="J86" s="14">
        <v>0.28227780691084398</v>
      </c>
      <c r="K86" s="14">
        <v>5.4554241090899801E-5</v>
      </c>
    </row>
    <row r="87" spans="1:12" x14ac:dyDescent="0.2">
      <c r="A87" t="s">
        <v>688</v>
      </c>
      <c r="B87" s="14">
        <v>2.4529426953979398E-4</v>
      </c>
      <c r="C87" s="14">
        <v>7.8836114823017901E-7</v>
      </c>
      <c r="D87" s="14">
        <v>7.15201715272236E-3</v>
      </c>
      <c r="E87" s="14">
        <v>6.48171712305379E-5</v>
      </c>
      <c r="F87" s="14">
        <v>0.28224649019932802</v>
      </c>
      <c r="G87" s="14">
        <v>5.1899921524508698E-5</v>
      </c>
      <c r="H87" s="14">
        <v>1.4672831048859201</v>
      </c>
      <c r="I87" s="14">
        <v>7.5207898968015303E-5</v>
      </c>
      <c r="J87" s="14">
        <v>0.28228379258265301</v>
      </c>
      <c r="K87" s="14">
        <v>5.1906786511059102E-5</v>
      </c>
    </row>
    <row r="88" spans="1:12" x14ac:dyDescent="0.2">
      <c r="A88" t="s">
        <v>689</v>
      </c>
      <c r="B88" s="14">
        <v>2.2302513444163899E-4</v>
      </c>
      <c r="C88" s="14">
        <v>1.1275471351076001E-6</v>
      </c>
      <c r="D88" s="14">
        <v>6.3018127472456598E-3</v>
      </c>
      <c r="E88" s="14">
        <v>5.49141801014723E-5</v>
      </c>
      <c r="F88" s="14">
        <v>0.28223406307566401</v>
      </c>
      <c r="G88" s="14">
        <v>5.5578558200992098E-5</v>
      </c>
      <c r="H88" s="14">
        <v>1.46723977632228</v>
      </c>
      <c r="I88" s="14">
        <v>7.0360083716659497E-5</v>
      </c>
      <c r="J88" s="14">
        <v>0.282271000308291</v>
      </c>
      <c r="K88" s="14">
        <v>5.5585861577748901E-5</v>
      </c>
    </row>
    <row r="89" spans="1:12" x14ac:dyDescent="0.2">
      <c r="A89" t="s">
        <v>690</v>
      </c>
      <c r="B89" s="14">
        <v>1.92709904469114E-4</v>
      </c>
      <c r="C89" s="14">
        <v>1.0673512021500999E-6</v>
      </c>
      <c r="D89" s="14">
        <v>5.4448562674062201E-3</v>
      </c>
      <c r="E89" s="14">
        <v>5.5234208502880597E-5</v>
      </c>
      <c r="F89" s="14">
        <v>0.282302407427244</v>
      </c>
      <c r="G89" s="14">
        <v>4.7135179132994701E-5</v>
      </c>
      <c r="H89" s="14">
        <v>1.46728557116158</v>
      </c>
      <c r="I89" s="14">
        <v>7.3175426083586806E-5</v>
      </c>
      <c r="J89" s="14">
        <v>0.28233895667952402</v>
      </c>
      <c r="K89" s="14">
        <v>4.7141303931865598E-5</v>
      </c>
    </row>
    <row r="90" spans="1:12" s="4" customFormat="1" x14ac:dyDescent="0.2">
      <c r="A90" t="s">
        <v>691</v>
      </c>
      <c r="B90" s="14">
        <v>1.8879184587831E-4</v>
      </c>
      <c r="C90" s="14">
        <v>1.56373672596731E-6</v>
      </c>
      <c r="D90" s="14">
        <v>5.3516164778527999E-3</v>
      </c>
      <c r="E90" s="14">
        <v>5.8968420040779003E-5</v>
      </c>
      <c r="F90" s="14">
        <v>0.28226759541813901</v>
      </c>
      <c r="G90" s="14">
        <v>5.3027156250225302E-5</v>
      </c>
      <c r="H90" s="14">
        <v>1.4672621633730201</v>
      </c>
      <c r="I90" s="14">
        <v>7.9557965041653994E-5</v>
      </c>
      <c r="J90" s="14">
        <v>0.282303776267254</v>
      </c>
      <c r="K90" s="14">
        <v>5.3033961227819697E-5</v>
      </c>
      <c r="L90"/>
    </row>
    <row r="91" spans="1:12" x14ac:dyDescent="0.2">
      <c r="A91" t="s">
        <v>692</v>
      </c>
      <c r="B91" s="14">
        <v>2.3103048665512E-4</v>
      </c>
      <c r="C91" s="14">
        <v>1.0928107226043699E-6</v>
      </c>
      <c r="D91" s="14">
        <v>6.5152615077932003E-3</v>
      </c>
      <c r="E91" s="14">
        <v>4.5495865292834798E-5</v>
      </c>
      <c r="F91" s="14">
        <v>0.28225287584902098</v>
      </c>
      <c r="G91" s="14">
        <v>4.9667290490060701E-5</v>
      </c>
      <c r="H91" s="14">
        <v>1.4672786136828799</v>
      </c>
      <c r="I91" s="14">
        <v>7.5898971164406093E-5</v>
      </c>
      <c r="J91" s="14">
        <v>0.28228869117265698</v>
      </c>
      <c r="K91" s="14">
        <v>4.9673592184750899E-5</v>
      </c>
    </row>
    <row r="92" spans="1:12" x14ac:dyDescent="0.2">
      <c r="A92" t="s">
        <v>693</v>
      </c>
      <c r="B92" s="14">
        <v>2.0541672634875801E-4</v>
      </c>
      <c r="C92" s="14">
        <v>1.1569829838565601E-6</v>
      </c>
      <c r="D92" s="14">
        <v>5.7487790088837998E-3</v>
      </c>
      <c r="E92" s="14">
        <v>5.7227107136041398E-5</v>
      </c>
      <c r="F92" s="14">
        <v>0.28227235560616998</v>
      </c>
      <c r="G92" s="14">
        <v>4.9938272165635198E-5</v>
      </c>
      <c r="H92" s="14">
        <v>1.46725583823705</v>
      </c>
      <c r="I92" s="14">
        <v>7.3359320842757202E-5</v>
      </c>
      <c r="J92" s="14">
        <v>0.282307809280475</v>
      </c>
      <c r="K92" s="14">
        <v>4.9944541789584498E-5</v>
      </c>
    </row>
    <row r="93" spans="1:12" x14ac:dyDescent="0.2">
      <c r="A93" t="s">
        <v>694</v>
      </c>
      <c r="B93" s="14">
        <v>2.6541156219967002E-4</v>
      </c>
      <c r="C93" s="14">
        <v>1.00379048986472E-6</v>
      </c>
      <c r="D93" s="14">
        <v>7.6662215012269202E-3</v>
      </c>
      <c r="E93" s="14">
        <v>5.8591841625497303E-5</v>
      </c>
      <c r="F93" s="14">
        <v>0.28231143908415601</v>
      </c>
      <c r="G93" s="14">
        <v>5.5857116710627698E-5</v>
      </c>
      <c r="H93" s="14">
        <v>1.4673204711699399</v>
      </c>
      <c r="I93" s="14">
        <v>6.8407682888147299E-5</v>
      </c>
      <c r="J93" s="14">
        <v>0.28234650521310101</v>
      </c>
      <c r="K93" s="14">
        <v>5.5864096529058902E-5</v>
      </c>
    </row>
    <row r="94" spans="1:12" x14ac:dyDescent="0.2">
      <c r="A94" t="s">
        <v>695</v>
      </c>
      <c r="B94" s="14">
        <v>2.5283396256586702E-4</v>
      </c>
      <c r="C94" s="14">
        <v>9.2559469589618998E-7</v>
      </c>
      <c r="D94" s="14">
        <v>7.2034994191980404E-3</v>
      </c>
      <c r="E94" s="14">
        <v>5.4563704765743302E-5</v>
      </c>
      <c r="F94" s="14">
        <v>0.28229254732847298</v>
      </c>
      <c r="G94" s="14">
        <v>5.3965058563900497E-5</v>
      </c>
      <c r="H94" s="14">
        <v>1.4673312863341701</v>
      </c>
      <c r="I94" s="14">
        <v>7.5476551162407998E-5</v>
      </c>
      <c r="J94" s="14">
        <v>0.28232722280012101</v>
      </c>
      <c r="K94" s="14">
        <v>5.3971719724299698E-5</v>
      </c>
    </row>
    <row r="95" spans="1:12" x14ac:dyDescent="0.2">
      <c r="A95" t="s">
        <v>696</v>
      </c>
      <c r="B95" s="14">
        <v>2.4607794481821399E-4</v>
      </c>
      <c r="C95" s="14">
        <v>9.4303416995741805E-7</v>
      </c>
      <c r="D95" s="14">
        <v>6.9457468185175003E-3</v>
      </c>
      <c r="E95" s="14">
        <v>5.88855990601933E-5</v>
      </c>
      <c r="F95" s="14">
        <v>0.28232190069806601</v>
      </c>
      <c r="G95" s="14">
        <v>5.5221976347443803E-5</v>
      </c>
      <c r="H95" s="14">
        <v>1.46739203160998</v>
      </c>
      <c r="I95" s="14">
        <v>7.78286518600305E-5</v>
      </c>
      <c r="J95" s="14">
        <v>0.28235621603892003</v>
      </c>
      <c r="K95" s="14">
        <v>5.5228721134553799E-5</v>
      </c>
    </row>
    <row r="96" spans="1:12" x14ac:dyDescent="0.2">
      <c r="A96" t="s">
        <v>697</v>
      </c>
      <c r="B96" s="14">
        <v>2.3032473594345899E-4</v>
      </c>
      <c r="C96" s="14">
        <v>1.1300884760318001E-6</v>
      </c>
      <c r="D96" s="14">
        <v>6.4695285556709402E-3</v>
      </c>
      <c r="E96" s="14">
        <v>6.1981117737157102E-5</v>
      </c>
      <c r="F96" s="14">
        <v>0.28227389959309301</v>
      </c>
      <c r="G96" s="14">
        <v>5.0660939658729203E-5</v>
      </c>
      <c r="H96" s="14">
        <v>1.46735908654105</v>
      </c>
      <c r="I96" s="14">
        <v>7.8390415734652595E-5</v>
      </c>
      <c r="J96" s="14">
        <v>0.28230794498116701</v>
      </c>
      <c r="K96" s="14">
        <v>5.0667104524206498E-5</v>
      </c>
    </row>
    <row r="97" spans="1:11" x14ac:dyDescent="0.2">
      <c r="A97" t="s">
        <v>698</v>
      </c>
      <c r="B97" s="14">
        <v>2.09450927671437E-4</v>
      </c>
      <c r="C97" s="14">
        <v>1.4662807782628701E-6</v>
      </c>
      <c r="D97" s="14">
        <v>6.7484677664543602E-3</v>
      </c>
      <c r="E97" s="14">
        <v>7.2946795345077601E-5</v>
      </c>
      <c r="F97" s="14">
        <v>0.28226816973580499</v>
      </c>
      <c r="G97" s="14">
        <v>5.2459384489921401E-5</v>
      </c>
      <c r="H97" s="14">
        <v>1.46733336518307</v>
      </c>
      <c r="I97" s="14">
        <v>7.1469475112396206E-5</v>
      </c>
      <c r="J97" s="14">
        <v>0.28231224490130202</v>
      </c>
      <c r="K97" s="14">
        <v>5.24675649516574E-5</v>
      </c>
    </row>
    <row r="98" spans="1:11" x14ac:dyDescent="0.2">
      <c r="A98" t="s">
        <v>699</v>
      </c>
      <c r="B98" s="14">
        <v>2.1692409447979401E-4</v>
      </c>
      <c r="C98" s="14">
        <v>1.77188247609109E-6</v>
      </c>
      <c r="D98" s="14">
        <v>6.94720373110115E-3</v>
      </c>
      <c r="E98" s="14">
        <v>5.1042544365922602E-5</v>
      </c>
      <c r="F98" s="14">
        <v>0.28224945563742398</v>
      </c>
      <c r="G98" s="14">
        <v>5.1653713250335497E-5</v>
      </c>
      <c r="H98" s="14">
        <v>1.4672566003774401</v>
      </c>
      <c r="I98" s="14">
        <v>8.1424121780679506E-5</v>
      </c>
      <c r="J98" s="14">
        <v>0.28229277052018698</v>
      </c>
      <c r="K98" s="14">
        <v>5.1661758968404297E-5</v>
      </c>
    </row>
    <row r="99" spans="1:11" x14ac:dyDescent="0.2">
      <c r="A99" t="s">
        <v>700</v>
      </c>
      <c r="B99" s="14">
        <v>2.8527115583158399E-4</v>
      </c>
      <c r="C99" s="14">
        <v>1.04112645642518E-6</v>
      </c>
      <c r="D99" s="14">
        <v>9.4913286509841297E-3</v>
      </c>
      <c r="E99" s="14">
        <v>5.6212483783232397E-5</v>
      </c>
      <c r="F99" s="14">
        <v>0.282267139512063</v>
      </c>
      <c r="G99" s="14">
        <v>5.32317888052344E-5</v>
      </c>
      <c r="H99" s="14">
        <v>1.4672723589899399</v>
      </c>
      <c r="I99" s="14">
        <v>7.7504461817606599E-5</v>
      </c>
      <c r="J99" s="14">
        <v>0.28230961942461602</v>
      </c>
      <c r="K99" s="14">
        <v>5.3239834642172097E-5</v>
      </c>
    </row>
    <row r="100" spans="1:11" x14ac:dyDescent="0.2">
      <c r="A100" t="s">
        <v>701</v>
      </c>
      <c r="B100" s="14">
        <v>2.7460126912470898E-4</v>
      </c>
      <c r="C100" s="14">
        <v>9.1130205282761196E-7</v>
      </c>
      <c r="D100" s="14">
        <v>9.1901072643522808E-3</v>
      </c>
      <c r="E100" s="14">
        <v>7.9699952484646206E-5</v>
      </c>
      <c r="F100" s="14">
        <v>0.28225816244811602</v>
      </c>
      <c r="G100" s="14">
        <v>5.5517291467408901E-5</v>
      </c>
      <c r="H100" s="14">
        <v>1.46733752807228</v>
      </c>
      <c r="I100" s="14">
        <v>8.3425947920146506E-5</v>
      </c>
      <c r="J100" s="14">
        <v>0.282299881627467</v>
      </c>
      <c r="K100" s="14">
        <v>5.5525618804764003E-5</v>
      </c>
    </row>
    <row r="101" spans="1:11" x14ac:dyDescent="0.2">
      <c r="A101" t="s">
        <v>702</v>
      </c>
      <c r="B101" s="14">
        <v>2.66100469730901E-4</v>
      </c>
      <c r="C101" s="14">
        <v>8.3634114999199398E-7</v>
      </c>
      <c r="D101" s="14">
        <v>8.5256376472902795E-3</v>
      </c>
      <c r="E101" s="14">
        <v>4.9390499940428702E-5</v>
      </c>
      <c r="F101" s="14">
        <v>0.28225598220611597</v>
      </c>
      <c r="G101" s="14">
        <v>5.0568548821857299E-5</v>
      </c>
      <c r="H101" s="14">
        <v>1.46722113177328</v>
      </c>
      <c r="I101" s="14">
        <v>7.5444817484053694E-5</v>
      </c>
      <c r="J101" s="14">
        <v>0.282296889028886</v>
      </c>
      <c r="K101" s="14">
        <v>5.0575839207640902E-5</v>
      </c>
    </row>
    <row r="102" spans="1:11" x14ac:dyDescent="0.2">
      <c r="A102" t="s">
        <v>703</v>
      </c>
      <c r="B102" s="14">
        <v>2.5745114429425798E-4</v>
      </c>
      <c r="C102" s="14">
        <v>9.0829116898113403E-7</v>
      </c>
      <c r="D102" s="14">
        <v>8.3020662463466708E-3</v>
      </c>
      <c r="E102" s="14">
        <v>7.9913601176547202E-5</v>
      </c>
      <c r="F102" s="14">
        <v>0.28226464783713101</v>
      </c>
      <c r="G102" s="14">
        <v>5.4094417122295798E-5</v>
      </c>
      <c r="H102" s="14">
        <v>1.46727915386677</v>
      </c>
      <c r="I102" s="14">
        <v>7.4127421607519096E-5</v>
      </c>
      <c r="J102" s="14">
        <v>0.28230484892236002</v>
      </c>
      <c r="K102" s="14">
        <v>5.4102172294529099E-5</v>
      </c>
    </row>
    <row r="103" spans="1:11" x14ac:dyDescent="0.2">
      <c r="A103" t="s">
        <v>704</v>
      </c>
      <c r="B103" s="14">
        <v>2.8172580629263599E-4</v>
      </c>
      <c r="C103" s="14">
        <v>1.3500657209450501E-6</v>
      </c>
      <c r="D103" s="14">
        <v>8.5791396520150508E-3</v>
      </c>
      <c r="E103" s="14">
        <v>9.1709448287750602E-5</v>
      </c>
      <c r="F103" s="14">
        <v>0.28226523292910599</v>
      </c>
      <c r="G103" s="14">
        <v>6.5402581358122499E-5</v>
      </c>
      <c r="H103" s="14">
        <v>1.46723508463017</v>
      </c>
      <c r="I103" s="14">
        <v>9.5143100459510401E-5</v>
      </c>
      <c r="J103" s="14">
        <v>0.282294272821693</v>
      </c>
      <c r="K103" s="14">
        <v>6.5409359421352595E-5</v>
      </c>
    </row>
    <row r="104" spans="1:11" x14ac:dyDescent="0.2">
      <c r="A104" t="s">
        <v>705</v>
      </c>
      <c r="B104" s="14">
        <v>2.3662301885376299E-4</v>
      </c>
      <c r="C104" s="14">
        <v>8.1445542518950698E-7</v>
      </c>
      <c r="D104" s="14">
        <v>7.1420057058753398E-3</v>
      </c>
      <c r="E104" s="14">
        <v>6.31659340113664E-5</v>
      </c>
      <c r="F104" s="14">
        <v>0.28228194449956201</v>
      </c>
      <c r="G104" s="14">
        <v>5.9956380133950501E-5</v>
      </c>
      <c r="H104" s="14">
        <v>1.46741240290055</v>
      </c>
      <c r="I104" s="14">
        <v>9.8700299697356206E-5</v>
      </c>
      <c r="J104" s="14">
        <v>0.28231313879751402</v>
      </c>
      <c r="K104" s="14">
        <v>5.9962775633532499E-5</v>
      </c>
    </row>
    <row r="105" spans="1:11" x14ac:dyDescent="0.2">
      <c r="A105" t="s">
        <v>706</v>
      </c>
      <c r="B105" s="14">
        <v>2.15008916089001E-4</v>
      </c>
      <c r="C105" s="14">
        <v>1.61958244367389E-6</v>
      </c>
      <c r="D105" s="14">
        <v>6.4917649344791196E-3</v>
      </c>
      <c r="E105" s="14">
        <v>5.4826529629917099E-5</v>
      </c>
      <c r="F105" s="14">
        <v>0.28226459893075001</v>
      </c>
      <c r="G105" s="14">
        <v>6.1333263727239405E-5</v>
      </c>
      <c r="H105" s="14">
        <v>1.46743481875599</v>
      </c>
      <c r="I105" s="14">
        <v>1.2880171162183999E-4</v>
      </c>
      <c r="J105" s="14">
        <v>0.282297063469238</v>
      </c>
      <c r="K105" s="14">
        <v>6.1340173932440098E-5</v>
      </c>
    </row>
    <row r="106" spans="1:11" x14ac:dyDescent="0.2">
      <c r="A106" t="s">
        <v>707</v>
      </c>
      <c r="B106" s="14">
        <v>2.3684021700741601E-4</v>
      </c>
      <c r="C106" s="14">
        <v>1.23072783908146E-6</v>
      </c>
      <c r="D106" s="14">
        <v>6.9570067103314898E-3</v>
      </c>
      <c r="E106" s="14">
        <v>8.0748785281698399E-5</v>
      </c>
      <c r="F106" s="14">
        <v>0.28227928586973799</v>
      </c>
      <c r="G106" s="14">
        <v>6.2850626039813004E-5</v>
      </c>
      <c r="H106" s="14">
        <v>1.46732704176026</v>
      </c>
      <c r="I106" s="14">
        <v>7.6489144849713095E-5</v>
      </c>
      <c r="J106" s="14">
        <v>0.28231302741352898</v>
      </c>
      <c r="K106" s="14">
        <v>6.2858146046859299E-5</v>
      </c>
    </row>
    <row r="107" spans="1:11" x14ac:dyDescent="0.2">
      <c r="A107" t="s">
        <v>708</v>
      </c>
      <c r="B107" s="14">
        <v>2.4968011003340801E-4</v>
      </c>
      <c r="C107" s="14">
        <v>9.7711671384048993E-7</v>
      </c>
      <c r="D107" s="14">
        <v>7.7695661037309096E-3</v>
      </c>
      <c r="E107" s="14">
        <v>8.1341384121441299E-5</v>
      </c>
      <c r="F107" s="14">
        <v>0.28227473334771802</v>
      </c>
      <c r="G107" s="14">
        <v>6.6870147638154606E-5</v>
      </c>
      <c r="H107" s="14">
        <v>1.46730461546886</v>
      </c>
      <c r="I107" s="14">
        <v>8.3448641441187402E-5</v>
      </c>
      <c r="J107" s="14">
        <v>0.28230987831596699</v>
      </c>
      <c r="K107" s="14">
        <v>6.6878611436679397E-5</v>
      </c>
    </row>
    <row r="108" spans="1:11" x14ac:dyDescent="0.2">
      <c r="A108" t="s">
        <v>709</v>
      </c>
      <c r="B108" s="14">
        <v>2.07503977475347E-4</v>
      </c>
      <c r="C108" s="14">
        <v>1.56008650071715E-6</v>
      </c>
      <c r="D108" s="14">
        <v>6.1800148129314602E-3</v>
      </c>
      <c r="E108" s="14">
        <v>5.03985657988323E-5</v>
      </c>
      <c r="F108" s="14">
        <v>0.28226153987056601</v>
      </c>
      <c r="G108" s="14">
        <v>5.5931802179475999E-5</v>
      </c>
      <c r="H108" s="14">
        <v>1.46726853838051</v>
      </c>
      <c r="I108" s="14">
        <v>7.9414720548885798E-5</v>
      </c>
      <c r="J108" s="14">
        <v>0.282297959169313</v>
      </c>
      <c r="K108" s="14">
        <v>5.5939033758462999E-5</v>
      </c>
    </row>
    <row r="109" spans="1:11" x14ac:dyDescent="0.2">
      <c r="A109" t="s">
        <v>710</v>
      </c>
      <c r="B109" s="14">
        <v>1.9863072984720501E-4</v>
      </c>
      <c r="C109" s="14">
        <v>1.2816493874210301E-6</v>
      </c>
      <c r="D109" s="14">
        <v>6.01302871903672E-3</v>
      </c>
      <c r="E109" s="14">
        <v>7.3816453074240193E-5</v>
      </c>
      <c r="F109" s="14">
        <v>0.28226945936565001</v>
      </c>
      <c r="G109" s="14">
        <v>5.9980849671071401E-5</v>
      </c>
      <c r="H109" s="14">
        <v>1.4672922495560601</v>
      </c>
      <c r="I109" s="14">
        <v>7.7444571336608096E-5</v>
      </c>
      <c r="J109" s="14">
        <v>0.28230715109143101</v>
      </c>
      <c r="K109" s="14">
        <v>5.9989013694636697E-5</v>
      </c>
    </row>
    <row r="110" spans="1:11" x14ac:dyDescent="0.2">
      <c r="A110" t="s">
        <v>711</v>
      </c>
      <c r="B110" s="14">
        <v>2.34109214085092E-4</v>
      </c>
      <c r="C110" s="14">
        <v>1.21901937486297E-6</v>
      </c>
      <c r="D110" s="14">
        <v>7.31679453146644E-3</v>
      </c>
      <c r="E110" s="14">
        <v>5.8649619439119702E-5</v>
      </c>
      <c r="F110" s="14">
        <v>0.28224698416376298</v>
      </c>
      <c r="G110" s="14">
        <v>6.6497815583376697E-5</v>
      </c>
      <c r="H110" s="14">
        <v>1.46726045509211</v>
      </c>
      <c r="I110" s="14">
        <v>8.2474236250146504E-5</v>
      </c>
      <c r="J110" s="14">
        <v>0.28228611385737201</v>
      </c>
      <c r="K110" s="14">
        <v>6.6506986317542305E-5</v>
      </c>
    </row>
    <row r="111" spans="1:11" x14ac:dyDescent="0.2">
      <c r="A111" t="s">
        <v>712</v>
      </c>
      <c r="B111" s="14">
        <v>2.2767787818742799E-4</v>
      </c>
      <c r="C111" s="14">
        <v>1.35063494230317E-6</v>
      </c>
      <c r="D111" s="14">
        <v>7.1680907304684204E-3</v>
      </c>
      <c r="E111" s="14">
        <v>8.4027109072133704E-5</v>
      </c>
      <c r="F111" s="14">
        <v>0.28226892944471399</v>
      </c>
      <c r="G111" s="14">
        <v>7.3288773279467199E-5</v>
      </c>
      <c r="H111" s="14">
        <v>1.46743971407359</v>
      </c>
      <c r="I111" s="14">
        <v>1.1890334694202E-4</v>
      </c>
      <c r="J111" s="14">
        <v>0.282309322549328</v>
      </c>
      <c r="K111" s="14">
        <v>7.3298931190471603E-5</v>
      </c>
    </row>
    <row r="112" spans="1:11" x14ac:dyDescent="0.2">
      <c r="A112" t="s">
        <v>713</v>
      </c>
      <c r="B112" s="14">
        <v>2.8132782962749599E-4</v>
      </c>
      <c r="C112" s="14">
        <v>8.3794931602794999E-7</v>
      </c>
      <c r="D112" s="14">
        <v>8.9828107007601798E-3</v>
      </c>
      <c r="E112" s="14">
        <v>7.67667519461144E-5</v>
      </c>
      <c r="F112" s="14">
        <v>0.28223945580156701</v>
      </c>
      <c r="G112" s="14">
        <v>5.9600661251464397E-5</v>
      </c>
      <c r="H112" s="14">
        <v>1.4672053693270799</v>
      </c>
      <c r="I112" s="14">
        <v>7.9449232909048796E-5</v>
      </c>
      <c r="J112" s="14">
        <v>0.28228112195114102</v>
      </c>
      <c r="K112" s="14">
        <v>5.96094361808779E-5</v>
      </c>
    </row>
    <row r="113" spans="1:11" x14ac:dyDescent="0.2">
      <c r="A113" t="s">
        <v>714</v>
      </c>
      <c r="B113" s="14">
        <v>2.7825181266970299E-4</v>
      </c>
      <c r="C113" s="14">
        <v>9.5810469845525001E-7</v>
      </c>
      <c r="D113" s="14">
        <v>8.9474154174784808E-3</v>
      </c>
      <c r="E113" s="14">
        <v>6.5641779703883195E-5</v>
      </c>
      <c r="F113" s="14">
        <v>0.28223770499666601</v>
      </c>
      <c r="G113" s="14">
        <v>5.9665167555115899E-5</v>
      </c>
      <c r="H113" s="14">
        <v>1.467355067393</v>
      </c>
      <c r="I113" s="14">
        <v>8.0418329248757505E-5</v>
      </c>
      <c r="J113" s="14">
        <v>0.28228063430431599</v>
      </c>
      <c r="K113" s="14">
        <v>5.9674103236000903E-5</v>
      </c>
    </row>
    <row r="114" spans="1:11" x14ac:dyDescent="0.2">
      <c r="A114" t="s">
        <v>715</v>
      </c>
      <c r="B114" s="14">
        <v>2.7706870185170398E-4</v>
      </c>
      <c r="C114" s="14">
        <v>7.7797320098012002E-7</v>
      </c>
      <c r="D114" s="14">
        <v>8.7948448208210808E-3</v>
      </c>
      <c r="E114" s="14">
        <v>6.9252485072361707E-5</v>
      </c>
      <c r="F114" s="14">
        <v>0.28225393765365497</v>
      </c>
      <c r="G114" s="14">
        <v>5.88131734241372E-5</v>
      </c>
      <c r="H114" s="14">
        <v>1.4673921946433599</v>
      </c>
      <c r="I114" s="14">
        <v>8.0201776458738397E-5</v>
      </c>
      <c r="J114" s="14">
        <v>0.282298267389332</v>
      </c>
      <c r="K114" s="14">
        <v>5.8822305740732699E-5</v>
      </c>
    </row>
    <row r="115" spans="1:11" x14ac:dyDescent="0.2">
      <c r="A115" t="s">
        <v>716</v>
      </c>
      <c r="B115" s="14">
        <v>2.6803642218555603E-4</v>
      </c>
      <c r="C115" s="14">
        <v>9.2674999568362901E-7</v>
      </c>
      <c r="D115" s="14">
        <v>8.2320407969647194E-3</v>
      </c>
      <c r="E115" s="14">
        <v>6.3812250157860401E-5</v>
      </c>
      <c r="F115" s="14">
        <v>0.28225712772008199</v>
      </c>
      <c r="G115" s="14">
        <v>5.8841180631493E-5</v>
      </c>
      <c r="H115" s="14">
        <v>1.46730735717607</v>
      </c>
      <c r="I115" s="14">
        <v>8.1013976977916907E-5</v>
      </c>
      <c r="J115" s="14">
        <v>0.28230273310270398</v>
      </c>
      <c r="K115" s="14">
        <v>5.8850772710796201E-5</v>
      </c>
    </row>
    <row r="116" spans="1:11" x14ac:dyDescent="0.2">
      <c r="A116" t="s">
        <v>717</v>
      </c>
      <c r="B116" s="14">
        <v>2.7246178073178499E-4</v>
      </c>
      <c r="C116" s="14">
        <v>9.6448624129247709E-7</v>
      </c>
      <c r="D116" s="14">
        <v>8.2690622145858497E-3</v>
      </c>
      <c r="E116" s="14">
        <v>5.5603056591727001E-5</v>
      </c>
      <c r="F116" s="14">
        <v>0.28224784878669001</v>
      </c>
      <c r="G116" s="14">
        <v>5.8205073011249901E-5</v>
      </c>
      <c r="H116" s="14">
        <v>1.46733322027558</v>
      </c>
      <c r="I116" s="14">
        <v>7.4532030043143006E-5</v>
      </c>
      <c r="J116" s="14">
        <v>0.28229472028466002</v>
      </c>
      <c r="K116" s="14">
        <v>5.8214768025803899E-5</v>
      </c>
    </row>
    <row r="117" spans="1:11" x14ac:dyDescent="0.2">
      <c r="A117" t="s">
        <v>718</v>
      </c>
      <c r="B117" s="14">
        <v>2.8411873203314198E-4</v>
      </c>
      <c r="C117" s="14">
        <v>9.2295246208660004E-7</v>
      </c>
      <c r="D117" s="14">
        <v>8.5085584205800702E-3</v>
      </c>
      <c r="E117" s="14">
        <v>6.7393342715133897E-5</v>
      </c>
      <c r="F117" s="14">
        <v>0.28224139218377597</v>
      </c>
      <c r="G117" s="14">
        <v>6.06199869223463E-5</v>
      </c>
      <c r="H117" s="14">
        <v>1.4672748414774499</v>
      </c>
      <c r="I117" s="14">
        <v>9.0697686337109707E-5</v>
      </c>
      <c r="J117" s="14">
        <v>0.28228974809981999</v>
      </c>
      <c r="K117" s="14">
        <v>6.0630424158581102E-5</v>
      </c>
    </row>
    <row r="118" spans="1:11" x14ac:dyDescent="0.2">
      <c r="A118" t="s">
        <v>719</v>
      </c>
      <c r="B118" s="14">
        <v>2.7708030039738603E-4</v>
      </c>
      <c r="C118" s="14">
        <v>2.6888646958641698E-6</v>
      </c>
      <c r="D118" s="14">
        <v>9.0921588043405607E-3</v>
      </c>
      <c r="E118" s="14">
        <v>6.2659337775042905E-5</v>
      </c>
      <c r="F118" s="14">
        <v>0.28225510612924098</v>
      </c>
      <c r="G118" s="14">
        <v>6.1379532959198593E-5</v>
      </c>
      <c r="H118" s="14">
        <v>1.46744484868394</v>
      </c>
      <c r="I118" s="14">
        <v>9.0342598289031907E-5</v>
      </c>
      <c r="J118" s="14">
        <v>0.28230468842235001</v>
      </c>
      <c r="K118" s="14">
        <v>6.1390032591872404E-5</v>
      </c>
    </row>
    <row r="119" spans="1:11" x14ac:dyDescent="0.2">
      <c r="A119" t="s">
        <v>720</v>
      </c>
      <c r="B119" s="14">
        <v>3.0380265480341298E-4</v>
      </c>
      <c r="C119" s="14">
        <v>1.05715680424681E-6</v>
      </c>
      <c r="D119" s="14">
        <v>9.3894892425066493E-3</v>
      </c>
      <c r="E119" s="14">
        <v>8.0916671878865595E-5</v>
      </c>
      <c r="F119" s="14">
        <v>0.28224892066129997</v>
      </c>
      <c r="G119" s="14">
        <v>5.7757211978644601E-5</v>
      </c>
      <c r="H119" s="14">
        <v>1.46725709382195</v>
      </c>
      <c r="I119" s="14">
        <v>7.7537721619210499E-5</v>
      </c>
      <c r="J119" s="14">
        <v>0.282299738431467</v>
      </c>
      <c r="K119" s="14">
        <v>5.7767641221102302E-5</v>
      </c>
    </row>
    <row r="120" spans="1:11" x14ac:dyDescent="0.2">
      <c r="A120" t="s">
        <v>721</v>
      </c>
      <c r="B120" s="14">
        <v>2.8629940066632E-4</v>
      </c>
      <c r="C120" s="14">
        <v>2.6203196862150699E-6</v>
      </c>
      <c r="D120" s="14">
        <v>8.6942502200129303E-3</v>
      </c>
      <c r="E120" s="14">
        <v>7.3770928582632994E-5</v>
      </c>
      <c r="F120" s="14">
        <v>0.28227699457364702</v>
      </c>
      <c r="G120" s="14">
        <v>6.7136896982680503E-5</v>
      </c>
      <c r="H120" s="14">
        <v>1.4672063062501099</v>
      </c>
      <c r="I120" s="14">
        <v>8.1968633225406299E-5</v>
      </c>
      <c r="J120" s="14">
        <v>0.28232913102035001</v>
      </c>
      <c r="K120" s="14">
        <v>6.7149285135522402E-5</v>
      </c>
    </row>
    <row r="121" spans="1:11" x14ac:dyDescent="0.2">
      <c r="A121" t="s">
        <v>722</v>
      </c>
      <c r="B121" s="14">
        <v>2.8999042731549598E-4</v>
      </c>
      <c r="C121" s="14">
        <v>8.97454328381456E-7</v>
      </c>
      <c r="D121" s="14">
        <v>1.02288041532962E-2</v>
      </c>
      <c r="E121" s="14">
        <v>5.90125991310303E-5</v>
      </c>
      <c r="F121" s="14">
        <v>0.28225992287998602</v>
      </c>
      <c r="G121" s="14">
        <v>5.6184112356462299E-5</v>
      </c>
      <c r="H121" s="14">
        <v>1.46731078439417</v>
      </c>
      <c r="I121" s="14">
        <v>7.5041044044021999E-5</v>
      </c>
      <c r="J121" s="14">
        <v>0.28228810189012499</v>
      </c>
      <c r="K121" s="14">
        <v>5.6189711150218303E-5</v>
      </c>
    </row>
    <row r="122" spans="1:11" x14ac:dyDescent="0.2">
      <c r="A122" t="s">
        <v>723</v>
      </c>
      <c r="B122" s="14">
        <v>2.8552590237473398E-4</v>
      </c>
      <c r="C122" s="14">
        <v>1.34883130395247E-6</v>
      </c>
      <c r="D122" s="14">
        <v>9.9101277864388406E-3</v>
      </c>
      <c r="E122" s="14">
        <v>5.7821458342130702E-5</v>
      </c>
      <c r="F122" s="14">
        <v>0.28225280876667402</v>
      </c>
      <c r="G122" s="14">
        <v>6.3233414167157204E-5</v>
      </c>
      <c r="H122" s="14">
        <v>1.46724579353097</v>
      </c>
      <c r="I122" s="14">
        <v>8.0635944099496907E-5</v>
      </c>
      <c r="J122" s="14">
        <v>0.28228199982704</v>
      </c>
      <c r="K122" s="14">
        <v>6.3239944331317104E-5</v>
      </c>
    </row>
    <row r="123" spans="1:11" x14ac:dyDescent="0.2">
      <c r="A123" t="s">
        <v>724</v>
      </c>
      <c r="B123" s="14">
        <v>2.6286758570810698E-4</v>
      </c>
      <c r="C123" s="14">
        <v>9.894227555885319E-7</v>
      </c>
      <c r="D123" s="14">
        <v>8.8575275839334194E-3</v>
      </c>
      <c r="E123" s="14">
        <v>6.9909906786185606E-5</v>
      </c>
      <c r="F123" s="14">
        <v>0.28228633211896598</v>
      </c>
      <c r="G123" s="14">
        <v>6.001130608395E-5</v>
      </c>
      <c r="H123" s="14">
        <v>1.46727662102685</v>
      </c>
      <c r="I123" s="14">
        <v>7.7648677809612297E-5</v>
      </c>
      <c r="J123" s="14">
        <v>0.28231626152184502</v>
      </c>
      <c r="K123" s="14">
        <v>6.0017616911772797E-5</v>
      </c>
    </row>
    <row r="124" spans="1:11" x14ac:dyDescent="0.2">
      <c r="A124" t="s">
        <v>725</v>
      </c>
      <c r="B124" s="14">
        <v>2.6645682374872498E-4</v>
      </c>
      <c r="C124" s="14">
        <v>8.4884615725087302E-7</v>
      </c>
      <c r="D124" s="14">
        <v>9.5185087943675598E-3</v>
      </c>
      <c r="E124" s="14">
        <v>8.1745143503956301E-5</v>
      </c>
      <c r="F124" s="14">
        <v>0.28228646159139797</v>
      </c>
      <c r="G124" s="14">
        <v>5.4339947461851199E-5</v>
      </c>
      <c r="H124" s="14">
        <v>1.4673311675856699</v>
      </c>
      <c r="I124" s="14">
        <v>7.6301878904009901E-5</v>
      </c>
      <c r="J124" s="14">
        <v>0.28231712657967101</v>
      </c>
      <c r="K124" s="14">
        <v>5.4345830604457801E-5</v>
      </c>
    </row>
    <row r="125" spans="1:11" x14ac:dyDescent="0.2">
      <c r="A125" t="s">
        <v>726</v>
      </c>
      <c r="B125" s="14">
        <v>2.72341881128246E-4</v>
      </c>
      <c r="C125" s="14">
        <v>9.0070395742033498E-7</v>
      </c>
      <c r="D125" s="14">
        <v>9.4707869647665498E-3</v>
      </c>
      <c r="E125" s="14">
        <v>6.8326811148796497E-5</v>
      </c>
      <c r="F125" s="14">
        <v>0.282300025696197</v>
      </c>
      <c r="G125" s="14">
        <v>5.6992096569883301E-5</v>
      </c>
      <c r="H125" s="14">
        <v>1.4673336762218401</v>
      </c>
      <c r="I125" s="14">
        <v>7.5422399506590797E-5</v>
      </c>
      <c r="J125" s="14">
        <v>0.28233149983533401</v>
      </c>
      <c r="K125" s="14">
        <v>5.6998506675193303E-5</v>
      </c>
    </row>
    <row r="126" spans="1:11" x14ac:dyDescent="0.2">
      <c r="A126" t="s">
        <v>727</v>
      </c>
      <c r="B126" s="14">
        <v>2.8385291527077998E-4</v>
      </c>
      <c r="C126" s="14">
        <v>1.1900422684613399E-6</v>
      </c>
      <c r="D126" s="14">
        <v>1.0287454487046301E-2</v>
      </c>
      <c r="E126" s="14">
        <v>6.0557436300490002E-5</v>
      </c>
      <c r="F126" s="14">
        <v>0.28229159877417498</v>
      </c>
      <c r="G126" s="14">
        <v>6.96860337654846E-5</v>
      </c>
      <c r="H126" s="14">
        <v>1.46759902538998</v>
      </c>
      <c r="I126" s="14">
        <v>1.4250675234087101E-4</v>
      </c>
      <c r="J126" s="14">
        <v>0.28232380347712699</v>
      </c>
      <c r="K126" s="14">
        <v>6.9693852364992794E-5</v>
      </c>
    </row>
    <row r="127" spans="1:11" x14ac:dyDescent="0.2">
      <c r="A127" t="s">
        <v>728</v>
      </c>
      <c r="B127" s="14">
        <v>2.7782452514338199E-4</v>
      </c>
      <c r="C127" s="14">
        <v>9.1072179173732596E-7</v>
      </c>
      <c r="D127" s="14">
        <v>9.7157461206675705E-3</v>
      </c>
      <c r="E127" s="14">
        <v>7.1970330934068794E-5</v>
      </c>
      <c r="F127" s="14">
        <v>0.28229660353917901</v>
      </c>
      <c r="G127" s="14">
        <v>6.1306605165963604E-5</v>
      </c>
      <c r="H127" s="14">
        <v>1.46738072509851</v>
      </c>
      <c r="I127" s="14">
        <v>8.9129210267790802E-5</v>
      </c>
      <c r="J127" s="14">
        <v>0.28232959521423201</v>
      </c>
      <c r="K127" s="14">
        <v>6.1313651925651796E-5</v>
      </c>
    </row>
    <row r="128" spans="1:11" x14ac:dyDescent="0.2">
      <c r="A128" t="s">
        <v>729</v>
      </c>
      <c r="B128" s="14">
        <v>2.6564804948185199E-4</v>
      </c>
      <c r="C128" s="14">
        <v>7.6235609184812802E-7</v>
      </c>
      <c r="D128" s="14">
        <v>9.0790257860408393E-3</v>
      </c>
      <c r="E128" s="14">
        <v>5.7267747119515098E-5</v>
      </c>
      <c r="F128" s="14">
        <v>0.28225415114659802</v>
      </c>
      <c r="G128" s="14">
        <v>5.8381581600408298E-5</v>
      </c>
      <c r="H128" s="14">
        <v>1.46729731384891</v>
      </c>
      <c r="I128" s="14">
        <v>8.3442645129653398E-5</v>
      </c>
      <c r="J128" s="14">
        <v>0.28228787753808499</v>
      </c>
      <c r="K128" s="14">
        <v>5.8388588764625097E-5</v>
      </c>
    </row>
    <row r="129" spans="1:11" x14ac:dyDescent="0.2">
      <c r="A129" t="s">
        <v>730</v>
      </c>
      <c r="B129" s="14">
        <v>2.4711546762465499E-4</v>
      </c>
      <c r="C129" s="14">
        <v>8.1523861447659096E-7</v>
      </c>
      <c r="D129" s="14">
        <v>8.4236361151383606E-3</v>
      </c>
      <c r="E129" s="14">
        <v>6.1462182565658706E-5</v>
      </c>
      <c r="F129" s="14">
        <v>0.28228519075546399</v>
      </c>
      <c r="G129" s="14">
        <v>5.89351301080923E-5</v>
      </c>
      <c r="H129" s="14">
        <v>1.4672921226981701</v>
      </c>
      <c r="I129" s="14">
        <v>8.1112324877950393E-5</v>
      </c>
      <c r="J129" s="14">
        <v>0.28231973002834998</v>
      </c>
      <c r="K129" s="14">
        <v>5.8942363585845302E-5</v>
      </c>
    </row>
    <row r="130" spans="1:11" x14ac:dyDescent="0.2">
      <c r="A130" t="s">
        <v>731</v>
      </c>
      <c r="B130" s="14">
        <v>2.79061639373419E-4</v>
      </c>
      <c r="C130" s="14">
        <v>8.62757308752491E-7</v>
      </c>
      <c r="D130" s="14">
        <v>1.0095637699665099E-2</v>
      </c>
      <c r="E130" s="14">
        <v>8.3395098485877206E-5</v>
      </c>
      <c r="F130" s="14">
        <v>0.28230111873267599</v>
      </c>
      <c r="G130" s="14">
        <v>6.1946712811374494E-5</v>
      </c>
      <c r="H130" s="14">
        <v>1.4673764272260701</v>
      </c>
      <c r="I130" s="14">
        <v>8.0339719567135902E-5</v>
      </c>
      <c r="J130" s="14">
        <v>0.28233639774694502</v>
      </c>
      <c r="K130" s="14">
        <v>6.1954453793770597E-5</v>
      </c>
    </row>
    <row r="131" spans="1:11" x14ac:dyDescent="0.2">
      <c r="A131" t="s">
        <v>732</v>
      </c>
      <c r="B131" s="14">
        <v>2.76793723889988E-4</v>
      </c>
      <c r="C131" s="14">
        <v>8.0095332213607596E-7</v>
      </c>
      <c r="D131" s="14">
        <v>1.0113380082597901E-2</v>
      </c>
      <c r="E131" s="14">
        <v>7.3995762519714199E-5</v>
      </c>
      <c r="F131" s="14">
        <v>0.282237350813279</v>
      </c>
      <c r="G131" s="14">
        <v>6.1461119430926398E-5</v>
      </c>
      <c r="H131" s="14">
        <v>1.46733986566282</v>
      </c>
      <c r="I131" s="14">
        <v>8.26430096709494E-5</v>
      </c>
      <c r="J131" s="14">
        <v>0.28227335536501102</v>
      </c>
      <c r="K131" s="14">
        <v>6.1468904375299206E-5</v>
      </c>
    </row>
    <row r="132" spans="1:11" x14ac:dyDescent="0.2">
      <c r="A132" t="s">
        <v>733</v>
      </c>
      <c r="B132" s="14">
        <v>2.64834463983083E-4</v>
      </c>
      <c r="C132" s="14">
        <v>8.5690870974617604E-7</v>
      </c>
      <c r="D132" s="14">
        <v>9.50027363779757E-3</v>
      </c>
      <c r="E132" s="14">
        <v>6.1816171008881296E-5</v>
      </c>
      <c r="F132" s="14">
        <v>0.28224840490457598</v>
      </c>
      <c r="G132" s="14">
        <v>5.4904479805484001E-5</v>
      </c>
      <c r="H132" s="14">
        <v>1.4673132980358801</v>
      </c>
      <c r="I132" s="14">
        <v>7.9366703010155405E-5</v>
      </c>
      <c r="J132" s="14">
        <v>0.28228522148531499</v>
      </c>
      <c r="K132" s="14">
        <v>5.4911668093988298E-5</v>
      </c>
    </row>
    <row r="133" spans="1:11" x14ac:dyDescent="0.2">
      <c r="A133" t="s">
        <v>734</v>
      </c>
      <c r="B133" s="14">
        <v>2.7073589683561101E-4</v>
      </c>
      <c r="C133" s="14">
        <v>9.5313249518447802E-7</v>
      </c>
      <c r="D133" s="14">
        <v>9.6823259736796494E-3</v>
      </c>
      <c r="E133" s="14">
        <v>6.4197534007154206E-5</v>
      </c>
      <c r="F133" s="14">
        <v>0.28229075635801498</v>
      </c>
      <c r="G133" s="14">
        <v>6.0294311269261603E-5</v>
      </c>
      <c r="H133" s="14">
        <v>1.46735627664016</v>
      </c>
      <c r="I133" s="14">
        <v>7.8481203572746398E-5</v>
      </c>
      <c r="J133" s="14">
        <v>0.28232831454644802</v>
      </c>
      <c r="K133" s="14">
        <v>6.0302265937272698E-5</v>
      </c>
    </row>
    <row r="134" spans="1:11" x14ac:dyDescent="0.2">
      <c r="A134" t="s">
        <v>735</v>
      </c>
      <c r="B134" s="14">
        <v>2.86158463654464E-4</v>
      </c>
      <c r="C134" s="14">
        <v>1.12766016615664E-6</v>
      </c>
      <c r="D134" s="14">
        <v>1.0034212392213099E-2</v>
      </c>
      <c r="E134" s="14">
        <v>7.31342634718992E-5</v>
      </c>
      <c r="F134" s="14">
        <v>0.282270578749998</v>
      </c>
      <c r="G134" s="14">
        <v>5.7666398194394497E-5</v>
      </c>
      <c r="H134" s="14">
        <v>1.46736859049832</v>
      </c>
      <c r="I134" s="14">
        <v>7.4249557208767096E-5</v>
      </c>
      <c r="J134" s="14">
        <v>0.28230892606230601</v>
      </c>
      <c r="K134" s="14">
        <v>5.7674255400486801E-5</v>
      </c>
    </row>
    <row r="135" spans="1:11" ht="17" thickBot="1" x14ac:dyDescent="0.25">
      <c r="A135" s="17" t="s">
        <v>736</v>
      </c>
      <c r="B135" s="18">
        <v>2.6557107879686198E-4</v>
      </c>
      <c r="C135" s="18">
        <v>7.87294004236547E-7</v>
      </c>
      <c r="D135" s="18">
        <v>9.0147646656665303E-3</v>
      </c>
      <c r="E135" s="18">
        <v>6.3919510762631594E-5</v>
      </c>
      <c r="F135" s="18">
        <v>0.28225758471121598</v>
      </c>
      <c r="G135" s="18">
        <v>6.0737158586786598E-5</v>
      </c>
      <c r="H135" s="18">
        <v>1.46729501004497</v>
      </c>
      <c r="I135" s="18">
        <v>8.2596622310887805E-5</v>
      </c>
      <c r="J135" s="18">
        <v>0.28229635222091598</v>
      </c>
      <c r="K135" s="18">
        <v>6.0745468557158102E-5</v>
      </c>
    </row>
    <row r="136" spans="1:11" ht="17" thickTop="1" x14ac:dyDescent="0.2">
      <c r="A136" s="3" t="s">
        <v>672</v>
      </c>
      <c r="J136" s="19">
        <f>AVERAGE(J74:J135)</f>
        <v>0.28230326200801842</v>
      </c>
    </row>
    <row r="137" spans="1:11" x14ac:dyDescent="0.2">
      <c r="A137" s="3" t="s">
        <v>673</v>
      </c>
      <c r="J137" s="19">
        <v>0.28230499999999997</v>
      </c>
    </row>
    <row r="138" spans="1:11" x14ac:dyDescent="0.2">
      <c r="A138" s="3" t="s">
        <v>674</v>
      </c>
      <c r="J138" s="20">
        <f>ABS((J136-J137)/J137)*1000000</f>
        <v>6.1564335791222629</v>
      </c>
    </row>
    <row r="140" spans="1:11" s="4" customFormat="1" ht="15" x14ac:dyDescent="0.2">
      <c r="A140" s="4" t="s">
        <v>4</v>
      </c>
      <c r="B140" s="11"/>
      <c r="C140" s="11"/>
      <c r="D140" s="11"/>
      <c r="E140" s="11"/>
      <c r="F140" s="11"/>
      <c r="G140" s="11"/>
      <c r="H140" s="11"/>
      <c r="I140" s="11"/>
      <c r="J140" s="11"/>
      <c r="K140" s="11"/>
    </row>
    <row r="141" spans="1:11" x14ac:dyDescent="0.2">
      <c r="A141" t="s">
        <v>737</v>
      </c>
      <c r="B141" s="14">
        <v>2.4403460319954699E-4</v>
      </c>
      <c r="C141" s="14">
        <v>7.4783246940219295E-7</v>
      </c>
      <c r="D141" s="14">
        <v>6.34391477899191E-3</v>
      </c>
      <c r="E141" s="14">
        <v>4.6749407757275701E-5</v>
      </c>
      <c r="F141" s="14">
        <v>0.28198156635914801</v>
      </c>
      <c r="G141" s="14">
        <v>4.7026217567017103E-5</v>
      </c>
      <c r="H141" s="14">
        <v>1.4673761173564099</v>
      </c>
      <c r="I141" s="14">
        <v>7.1930139974721901E-5</v>
      </c>
      <c r="J141" s="14">
        <v>0.282013068287368</v>
      </c>
      <c r="K141" s="14">
        <v>4.7031471111356798E-5</v>
      </c>
    </row>
    <row r="142" spans="1:11" x14ac:dyDescent="0.2">
      <c r="A142" t="s">
        <v>738</v>
      </c>
      <c r="B142" s="14">
        <v>2.43038178981715E-4</v>
      </c>
      <c r="C142" s="14">
        <v>6.4000281895450901E-7</v>
      </c>
      <c r="D142" s="14">
        <v>6.7905859823734899E-3</v>
      </c>
      <c r="E142" s="14">
        <v>6.2435008519751806E-5</v>
      </c>
      <c r="F142" s="14">
        <v>0.282007911588527</v>
      </c>
      <c r="G142" s="14">
        <v>4.4302682307681102E-5</v>
      </c>
      <c r="H142" s="14">
        <v>1.4673624597417301</v>
      </c>
      <c r="I142" s="14">
        <v>7.4832259299954302E-5</v>
      </c>
      <c r="J142" s="14">
        <v>0.282047225519236</v>
      </c>
      <c r="K142" s="14">
        <v>4.4308870651493497E-5</v>
      </c>
    </row>
    <row r="143" spans="1:11" x14ac:dyDescent="0.2">
      <c r="A143" t="s">
        <v>739</v>
      </c>
      <c r="B143" s="14">
        <v>2.4309302427927401E-4</v>
      </c>
      <c r="C143" s="14">
        <v>7.1044939092209904E-7</v>
      </c>
      <c r="D143" s="14">
        <v>6.9040285112441898E-3</v>
      </c>
      <c r="E143" s="14">
        <v>5.0540918947051199E-5</v>
      </c>
      <c r="F143" s="14">
        <v>0.28192876115106302</v>
      </c>
      <c r="G143" s="14">
        <v>4.9017118780668503E-5</v>
      </c>
      <c r="H143" s="14">
        <v>1.46725288521853</v>
      </c>
      <c r="I143" s="14">
        <v>6.74716462883543E-5</v>
      </c>
      <c r="J143" s="14">
        <v>0.28196674846699998</v>
      </c>
      <c r="K143" s="14">
        <v>4.9023754868886598E-5</v>
      </c>
    </row>
    <row r="144" spans="1:11" x14ac:dyDescent="0.2">
      <c r="A144" t="s">
        <v>740</v>
      </c>
      <c r="B144" s="14">
        <v>2.4296181369505199E-4</v>
      </c>
      <c r="C144" s="14">
        <v>6.7955453299032196E-7</v>
      </c>
      <c r="D144" s="14">
        <v>6.6320254625140598E-3</v>
      </c>
      <c r="E144" s="14">
        <v>5.0896013569135197E-5</v>
      </c>
      <c r="F144" s="14">
        <v>0.28198424024475899</v>
      </c>
      <c r="G144" s="14">
        <v>4.2499809379459797E-5</v>
      </c>
      <c r="H144" s="14">
        <v>1.4673472565497401</v>
      </c>
      <c r="I144" s="14">
        <v>6.8641764201368699E-5</v>
      </c>
      <c r="J144" s="14">
        <v>0.28202093998663902</v>
      </c>
      <c r="K144" s="14">
        <v>4.2505363151344303E-5</v>
      </c>
    </row>
    <row r="145" spans="1:11" x14ac:dyDescent="0.2">
      <c r="A145" t="s">
        <v>741</v>
      </c>
      <c r="B145" s="14">
        <v>2.4339665346959801E-4</v>
      </c>
      <c r="C145" s="14">
        <v>7.3060590552775497E-7</v>
      </c>
      <c r="D145" s="14">
        <v>6.5081470206506701E-3</v>
      </c>
      <c r="E145" s="14">
        <v>4.7747461270754403E-5</v>
      </c>
      <c r="F145" s="14">
        <v>0.28201024052958601</v>
      </c>
      <c r="G145" s="14">
        <v>4.7976002185684599E-5</v>
      </c>
      <c r="H145" s="14">
        <v>1.4673188963102499</v>
      </c>
      <c r="I145" s="14">
        <v>7.3261778392668994E-5</v>
      </c>
      <c r="J145" s="14">
        <v>0.282045635598411</v>
      </c>
      <c r="K145" s="14">
        <v>4.7982045571479203E-5</v>
      </c>
    </row>
    <row r="146" spans="1:11" x14ac:dyDescent="0.2">
      <c r="A146" t="s">
        <v>742</v>
      </c>
      <c r="B146" s="14">
        <v>2.42938677196672E-4</v>
      </c>
      <c r="C146" s="14">
        <v>7.6558716475541103E-7</v>
      </c>
      <c r="D146" s="14">
        <v>6.5970666474534099E-3</v>
      </c>
      <c r="E146" s="14">
        <v>5.46739390250738E-5</v>
      </c>
      <c r="F146" s="14">
        <v>0.28198370077081403</v>
      </c>
      <c r="G146" s="14">
        <v>5.1787523657578899E-5</v>
      </c>
      <c r="H146" s="14">
        <v>1.4673396140150801</v>
      </c>
      <c r="I146" s="14">
        <v>6.9073880119086396E-5</v>
      </c>
      <c r="J146" s="14">
        <v>0.28201781963241301</v>
      </c>
      <c r="K146" s="14">
        <v>5.17938225554422E-5</v>
      </c>
    </row>
    <row r="147" spans="1:11" x14ac:dyDescent="0.2">
      <c r="A147" t="s">
        <v>743</v>
      </c>
      <c r="B147" s="14">
        <v>2.4256270816641899E-4</v>
      </c>
      <c r="C147" s="14">
        <v>8.5357519093363896E-7</v>
      </c>
      <c r="D147" s="14">
        <v>7.4973365248749996E-3</v>
      </c>
      <c r="E147" s="14">
        <v>6.0878427018010899E-5</v>
      </c>
      <c r="F147" s="14">
        <v>0.28197579570159298</v>
      </c>
      <c r="G147" s="14">
        <v>5.8961164183203803E-5</v>
      </c>
      <c r="H147" s="14">
        <v>1.46721887154983</v>
      </c>
      <c r="I147" s="14">
        <v>8.2813095636731304E-5</v>
      </c>
      <c r="J147" s="14">
        <v>0.28201835720426199</v>
      </c>
      <c r="K147" s="14">
        <v>5.8970074154623502E-5</v>
      </c>
    </row>
    <row r="148" spans="1:11" x14ac:dyDescent="0.2">
      <c r="A148" t="s">
        <v>744</v>
      </c>
      <c r="B148" s="14">
        <v>2.44387264584304E-4</v>
      </c>
      <c r="C148" s="14">
        <v>7.9061698653814798E-7</v>
      </c>
      <c r="D148" s="14">
        <v>6.7078769439445204E-3</v>
      </c>
      <c r="E148" s="14">
        <v>5.1310471900875101E-5</v>
      </c>
      <c r="F148" s="14">
        <v>0.28194835395109702</v>
      </c>
      <c r="G148" s="14">
        <v>5.1586102921839098E-5</v>
      </c>
      <c r="H148" s="14">
        <v>1.46733696590523</v>
      </c>
      <c r="I148" s="14">
        <v>7.3156389402218304E-5</v>
      </c>
      <c r="J148" s="14">
        <v>0.28197823823249701</v>
      </c>
      <c r="K148" s="14">
        <v>5.15916895979669E-5</v>
      </c>
    </row>
    <row r="149" spans="1:11" x14ac:dyDescent="0.2">
      <c r="A149" t="s">
        <v>745</v>
      </c>
      <c r="B149" s="14">
        <v>2.4186990165745199E-4</v>
      </c>
      <c r="C149" s="14">
        <v>8.1126819041667201E-7</v>
      </c>
      <c r="D149" s="14">
        <v>7.12847368925192E-3</v>
      </c>
      <c r="E149" s="14">
        <v>5.1312265585772002E-5</v>
      </c>
      <c r="F149" s="14">
        <v>0.28195482885368101</v>
      </c>
      <c r="G149" s="14">
        <v>5.6408898362411302E-5</v>
      </c>
      <c r="H149" s="14">
        <v>1.4672704978748401</v>
      </c>
      <c r="I149" s="14">
        <v>6.7012756378459203E-5</v>
      </c>
      <c r="J149" s="14">
        <v>0.28198930090144703</v>
      </c>
      <c r="K149" s="14">
        <v>5.6415822285923801E-5</v>
      </c>
    </row>
    <row r="150" spans="1:11" x14ac:dyDescent="0.2">
      <c r="A150" t="s">
        <v>746</v>
      </c>
      <c r="B150" s="14">
        <v>2.4337258762366899E-4</v>
      </c>
      <c r="C150" s="14">
        <v>9.6905139401379694E-7</v>
      </c>
      <c r="D150" s="14">
        <v>7.1673141483795198E-3</v>
      </c>
      <c r="E150" s="14">
        <v>6.78232854894811E-5</v>
      </c>
      <c r="F150" s="14">
        <v>0.281966593470099</v>
      </c>
      <c r="G150" s="14">
        <v>6.4196799853327499E-5</v>
      </c>
      <c r="H150" s="14">
        <v>1.4672438282306799</v>
      </c>
      <c r="I150" s="14">
        <v>8.6149625340682399E-5</v>
      </c>
      <c r="J150" s="14">
        <v>0.28200559912323198</v>
      </c>
      <c r="K150" s="14">
        <v>6.4205520796607499E-5</v>
      </c>
    </row>
    <row r="151" spans="1:11" x14ac:dyDescent="0.2">
      <c r="A151" t="s">
        <v>747</v>
      </c>
      <c r="B151" s="14">
        <v>2.6254976860958402E-4</v>
      </c>
      <c r="C151" s="14">
        <v>3.16339046946631E-6</v>
      </c>
      <c r="D151" s="14">
        <v>7.4034248421488997E-3</v>
      </c>
      <c r="E151" s="14">
        <v>8.3594927468131293E-5</v>
      </c>
      <c r="F151" s="14">
        <v>0.28197742199088199</v>
      </c>
      <c r="G151" s="14">
        <v>7.7897094752496705E-5</v>
      </c>
      <c r="H151" s="14">
        <v>1.4672177638560699</v>
      </c>
      <c r="I151" s="14">
        <v>1.03617294403332E-4</v>
      </c>
      <c r="J151" s="14">
        <v>0.28202099561815203</v>
      </c>
      <c r="K151" s="14">
        <v>7.7909102124000895E-5</v>
      </c>
    </row>
    <row r="152" spans="1:11" x14ac:dyDescent="0.2">
      <c r="A152" t="s">
        <v>748</v>
      </c>
      <c r="B152" s="14">
        <v>2.44185142122226E-4</v>
      </c>
      <c r="C152" s="14">
        <v>1.13040071593764E-6</v>
      </c>
      <c r="D152" s="14">
        <v>6.8919232623515297E-3</v>
      </c>
      <c r="E152" s="14">
        <v>5.6214350114486001E-5</v>
      </c>
      <c r="F152" s="14">
        <v>0.281959395880371</v>
      </c>
      <c r="G152" s="14">
        <v>5.3661056737057699E-5</v>
      </c>
      <c r="H152" s="14">
        <v>1.4672776354531001</v>
      </c>
      <c r="I152" s="14">
        <v>8.4693932365521402E-5</v>
      </c>
      <c r="J152" s="14">
        <v>0.28200740569482702</v>
      </c>
      <c r="K152" s="14">
        <v>5.3670199729429203E-5</v>
      </c>
    </row>
    <row r="153" spans="1:11" x14ac:dyDescent="0.2">
      <c r="A153" t="s">
        <v>749</v>
      </c>
      <c r="B153" s="14">
        <v>2.42839088466196E-4</v>
      </c>
      <c r="C153" s="14">
        <v>9.9595114894979509E-7</v>
      </c>
      <c r="D153" s="14">
        <v>7.0162274732245202E-3</v>
      </c>
      <c r="E153" s="14">
        <v>6.4022924937061598E-5</v>
      </c>
      <c r="F153" s="14">
        <v>0.28196286678697202</v>
      </c>
      <c r="G153" s="14">
        <v>7.2444019077871403E-5</v>
      </c>
      <c r="H153" s="14">
        <v>1.4673206041709901</v>
      </c>
      <c r="I153" s="14">
        <v>7.8137240221282903E-5</v>
      </c>
      <c r="J153" s="14">
        <v>0.28201531568337801</v>
      </c>
      <c r="K153" s="14">
        <v>7.2457514408743305E-5</v>
      </c>
    </row>
    <row r="154" spans="1:11" x14ac:dyDescent="0.2">
      <c r="A154" t="s">
        <v>750</v>
      </c>
      <c r="B154" s="14">
        <v>2.6873377463101499E-4</v>
      </c>
      <c r="C154" s="14">
        <v>4.6233018214623504E-6</v>
      </c>
      <c r="D154" s="14">
        <v>8.1960688801493292E-3</v>
      </c>
      <c r="E154" s="14">
        <v>1.10561020550019E-4</v>
      </c>
      <c r="F154" s="14">
        <v>0.28196751980464502</v>
      </c>
      <c r="G154" s="14">
        <v>7.6572093191773402E-5</v>
      </c>
      <c r="H154" s="14">
        <v>1.4671044415646901</v>
      </c>
      <c r="I154" s="14">
        <v>1.04968106965673E-4</v>
      </c>
      <c r="J154" s="14">
        <v>0.28199613513433103</v>
      </c>
      <c r="K154" s="14">
        <v>7.6579786900494296E-5</v>
      </c>
    </row>
    <row r="155" spans="1:11" x14ac:dyDescent="0.2">
      <c r="A155" t="s">
        <v>751</v>
      </c>
      <c r="B155" s="14">
        <v>2.4071516641122699E-4</v>
      </c>
      <c r="C155" s="14">
        <v>6.9783780733766105E-7</v>
      </c>
      <c r="D155" s="14">
        <v>8.0561636591875308E-3</v>
      </c>
      <c r="E155" s="14">
        <v>6.6105249045928294E-5</v>
      </c>
      <c r="F155" s="14">
        <v>0.28195260990217702</v>
      </c>
      <c r="G155" s="14">
        <v>5.2623956887258097E-5</v>
      </c>
      <c r="H155" s="14">
        <v>1.4673408095025</v>
      </c>
      <c r="I155" s="14">
        <v>6.9721434134060602E-5</v>
      </c>
      <c r="J155" s="14">
        <v>0.28198382576132403</v>
      </c>
      <c r="K155" s="14">
        <v>5.2629739684030498E-5</v>
      </c>
    </row>
    <row r="156" spans="1:11" x14ac:dyDescent="0.2">
      <c r="A156" t="s">
        <v>752</v>
      </c>
      <c r="B156" s="14">
        <v>2.39419554995926E-4</v>
      </c>
      <c r="C156" s="14">
        <v>8.73761985683281E-7</v>
      </c>
      <c r="D156" s="14">
        <v>7.9261638234061002E-3</v>
      </c>
      <c r="E156" s="14">
        <v>6.9872319950626294E-5</v>
      </c>
      <c r="F156" s="14">
        <v>0.28197745140494002</v>
      </c>
      <c r="G156" s="14">
        <v>5.5260793694341901E-5</v>
      </c>
      <c r="H156" s="14">
        <v>1.46736211864982</v>
      </c>
      <c r="I156" s="14">
        <v>7.8682516693634496E-5</v>
      </c>
      <c r="J156" s="14">
        <v>0.282011313567466</v>
      </c>
      <c r="K156" s="14">
        <v>5.52674035400694E-5</v>
      </c>
    </row>
    <row r="157" spans="1:11" ht="17" thickBot="1" x14ac:dyDescent="0.25">
      <c r="A157" s="17" t="s">
        <v>753</v>
      </c>
      <c r="B157" s="18">
        <v>2.4364971949820201E-4</v>
      </c>
      <c r="C157" s="18">
        <v>1.0608368745910001E-6</v>
      </c>
      <c r="D157" s="18">
        <v>7.8172339026385106E-3</v>
      </c>
      <c r="E157" s="18">
        <v>6.5606474794460402E-5</v>
      </c>
      <c r="F157" s="18">
        <v>0.28196321277958702</v>
      </c>
      <c r="G157" s="18">
        <v>7.1759830005658294E-5</v>
      </c>
      <c r="H157" s="18">
        <v>1.4672695506817399</v>
      </c>
      <c r="I157" s="18">
        <v>7.9600933333497399E-5</v>
      </c>
      <c r="J157" s="18">
        <v>0.281999724488739</v>
      </c>
      <c r="K157" s="18">
        <v>7.1769092995551103E-5</v>
      </c>
    </row>
    <row r="158" spans="1:11" ht="17" thickTop="1" x14ac:dyDescent="0.2">
      <c r="A158" s="3" t="s">
        <v>672</v>
      </c>
      <c r="J158" s="19">
        <f>AVERAGE(J141:J157)</f>
        <v>0.28200809699416013</v>
      </c>
    </row>
    <row r="159" spans="1:11" x14ac:dyDescent="0.2">
      <c r="A159" s="3" t="s">
        <v>673</v>
      </c>
      <c r="J159" s="19">
        <v>0.28199999999999997</v>
      </c>
    </row>
    <row r="160" spans="1:11" x14ac:dyDescent="0.2">
      <c r="A160" s="3" t="s">
        <v>674</v>
      </c>
      <c r="J160" s="20">
        <f>ABS((J158-J159)/J159)*1000000</f>
        <v>28.712745248780426</v>
      </c>
    </row>
    <row r="162" spans="1:13" x14ac:dyDescent="0.2">
      <c r="A162" s="4" t="s">
        <v>1</v>
      </c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4"/>
      <c r="M162" s="4"/>
    </row>
    <row r="163" spans="1:13" x14ac:dyDescent="0.2">
      <c r="A163" t="s">
        <v>754</v>
      </c>
      <c r="B163" s="14">
        <v>1.5905420649567001E-4</v>
      </c>
      <c r="C163" s="14">
        <v>1.39713032885329E-6</v>
      </c>
      <c r="D163" s="14">
        <v>6.1598750823542003E-3</v>
      </c>
      <c r="E163" s="14">
        <v>5.56220375832731E-5</v>
      </c>
      <c r="F163" s="14">
        <v>0.28245649194352901</v>
      </c>
      <c r="G163" s="14">
        <v>3.2840016812378201E-5</v>
      </c>
      <c r="H163" s="14">
        <v>1.4672943704532</v>
      </c>
      <c r="I163" s="14">
        <v>5.3848838932780202E-5</v>
      </c>
      <c r="J163" s="14">
        <v>0.28248218901194799</v>
      </c>
      <c r="K163" s="14">
        <v>3.2842885180141102E-5</v>
      </c>
    </row>
    <row r="164" spans="1:13" x14ac:dyDescent="0.2">
      <c r="A164" t="s">
        <v>755</v>
      </c>
      <c r="B164" s="14">
        <v>1.4652743314561099E-4</v>
      </c>
      <c r="C164" s="14">
        <v>3.6261893243060799E-6</v>
      </c>
      <c r="D164" s="14">
        <v>5.6668265447895301E-3</v>
      </c>
      <c r="E164" s="14">
        <v>1.3925147184138699E-4</v>
      </c>
      <c r="F164" s="14">
        <v>0.28245536623884798</v>
      </c>
      <c r="G164" s="14">
        <v>3.2280005964357998E-5</v>
      </c>
      <c r="H164" s="14">
        <v>1.46721685216192</v>
      </c>
      <c r="I164" s="14">
        <v>6.5295202566577896E-5</v>
      </c>
      <c r="J164" s="14">
        <v>0.28248280891599797</v>
      </c>
      <c r="K164" s="14">
        <v>3.2283169465322698E-5</v>
      </c>
    </row>
    <row r="165" spans="1:13" x14ac:dyDescent="0.2">
      <c r="A165" t="s">
        <v>756</v>
      </c>
      <c r="B165" s="14">
        <v>1.31581119950332E-4</v>
      </c>
      <c r="C165" s="14">
        <v>5.9028221478965603E-6</v>
      </c>
      <c r="D165" s="14">
        <v>5.0486480573206797E-3</v>
      </c>
      <c r="E165" s="14">
        <v>2.24060722461185E-4</v>
      </c>
      <c r="F165" s="14">
        <v>0.28243997655157399</v>
      </c>
      <c r="G165" s="14">
        <v>3.3195064787670498E-5</v>
      </c>
      <c r="H165" s="14">
        <v>1.46724658761703</v>
      </c>
      <c r="I165" s="14">
        <v>6.3319739297417604E-5</v>
      </c>
      <c r="J165" s="14">
        <v>0.28246915548807899</v>
      </c>
      <c r="K165" s="14">
        <v>3.3198466011163397E-5</v>
      </c>
    </row>
    <row r="166" spans="1:13" x14ac:dyDescent="0.2">
      <c r="A166" t="s">
        <v>757</v>
      </c>
      <c r="B166" s="14">
        <v>1.16159013856792E-4</v>
      </c>
      <c r="C166" s="14">
        <v>6.3905998534125801E-6</v>
      </c>
      <c r="D166" s="14">
        <v>4.4647887625889502E-3</v>
      </c>
      <c r="E166" s="14">
        <v>2.3963935934831999E-4</v>
      </c>
      <c r="F166" s="14">
        <v>0.28246654818911998</v>
      </c>
      <c r="G166" s="14">
        <v>2.9985508525205199E-5</v>
      </c>
      <c r="H166" s="14">
        <v>1.46733311190105</v>
      </c>
      <c r="I166" s="14">
        <v>6.6238001984651401E-5</v>
      </c>
      <c r="J166" s="14">
        <v>0.28249746757037802</v>
      </c>
      <c r="K166" s="14">
        <v>2.9988641197157799E-5</v>
      </c>
    </row>
    <row r="167" spans="1:13" x14ac:dyDescent="0.2">
      <c r="A167" t="s">
        <v>758</v>
      </c>
      <c r="B167" s="14">
        <v>1.6197238330470899E-4</v>
      </c>
      <c r="C167" s="14">
        <v>1.5795659826037801E-6</v>
      </c>
      <c r="D167" s="14">
        <v>6.3872301743559496E-3</v>
      </c>
      <c r="E167" s="14">
        <v>8.4248408740671094E-5</v>
      </c>
      <c r="F167" s="14">
        <v>0.28245263110759</v>
      </c>
      <c r="G167" s="14">
        <v>3.4071855242957901E-5</v>
      </c>
      <c r="H167" s="14">
        <v>1.46729406273941</v>
      </c>
      <c r="I167" s="14">
        <v>6.7459782640828399E-5</v>
      </c>
      <c r="J167" s="14">
        <v>0.282485444687884</v>
      </c>
      <c r="K167" s="14">
        <v>3.4075630265364003E-5</v>
      </c>
    </row>
    <row r="168" spans="1:13" x14ac:dyDescent="0.2">
      <c r="A168" t="s">
        <v>759</v>
      </c>
      <c r="B168" s="14">
        <v>1.5181227674443499E-4</v>
      </c>
      <c r="C168" s="14">
        <v>7.6981281083649703E-7</v>
      </c>
      <c r="D168" s="14">
        <v>6.0542126601068596E-3</v>
      </c>
      <c r="E168" s="14">
        <v>5.7137171905597801E-5</v>
      </c>
      <c r="F168" s="14">
        <v>0.28244047233261699</v>
      </c>
      <c r="G168" s="14">
        <v>3.4405367252783597E-5</v>
      </c>
      <c r="H168" s="14">
        <v>1.4672764093784401</v>
      </c>
      <c r="I168" s="14">
        <v>7.1025248685001796E-5</v>
      </c>
      <c r="J168" s="14">
        <v>0.282474934261571</v>
      </c>
      <c r="K168" s="14">
        <v>3.44094150085684E-5</v>
      </c>
    </row>
    <row r="169" spans="1:13" x14ac:dyDescent="0.2">
      <c r="A169" t="s">
        <v>760</v>
      </c>
      <c r="B169" s="14">
        <v>1.4721839299362401E-4</v>
      </c>
      <c r="C169" s="14">
        <v>1.2200934481983901E-6</v>
      </c>
      <c r="D169" s="14">
        <v>6.2441023928382902E-3</v>
      </c>
      <c r="E169" s="14">
        <v>7.0249518071615295E-5</v>
      </c>
      <c r="F169" s="14">
        <v>0.28242818144759402</v>
      </c>
      <c r="G169" s="14">
        <v>3.2139149877985997E-5</v>
      </c>
      <c r="H169" s="14">
        <v>1.4672755234763999</v>
      </c>
      <c r="I169" s="14">
        <v>6.0567023081428497E-5</v>
      </c>
      <c r="J169" s="14">
        <v>0.28246825126321901</v>
      </c>
      <c r="K169" s="14">
        <v>3.2143772101311502E-5</v>
      </c>
    </row>
    <row r="170" spans="1:13" x14ac:dyDescent="0.2">
      <c r="A170" t="s">
        <v>761</v>
      </c>
      <c r="B170" s="14">
        <v>1.5145383927921599E-4</v>
      </c>
      <c r="C170" s="14">
        <v>5.17278255778899E-7</v>
      </c>
      <c r="D170" s="14">
        <v>6.2757614988305397E-3</v>
      </c>
      <c r="E170" s="14">
        <v>4.3631429433447403E-5</v>
      </c>
      <c r="F170" s="14">
        <v>0.28247681835041399</v>
      </c>
      <c r="G170" s="14">
        <v>2.8145055270389501E-5</v>
      </c>
      <c r="H170" s="14">
        <v>1.4673292303064001</v>
      </c>
      <c r="I170" s="14">
        <v>5.38096429147627E-5</v>
      </c>
      <c r="J170" s="14">
        <v>0.28251648347234198</v>
      </c>
      <c r="K170" s="14">
        <v>2.81489863181649E-5</v>
      </c>
    </row>
    <row r="171" spans="1:13" x14ac:dyDescent="0.2">
      <c r="A171" t="s">
        <v>762</v>
      </c>
      <c r="B171" s="14">
        <v>1.12600537506266E-4</v>
      </c>
      <c r="C171" s="14">
        <v>4.66059551415924E-6</v>
      </c>
      <c r="D171" s="14">
        <v>4.5548890516691701E-3</v>
      </c>
      <c r="E171" s="14">
        <v>1.7116191430699001E-4</v>
      </c>
      <c r="F171" s="14">
        <v>0.28245389567239598</v>
      </c>
      <c r="G171" s="14">
        <v>2.7842419809156698E-5</v>
      </c>
      <c r="H171" s="14">
        <v>1.4672654932961999</v>
      </c>
      <c r="I171" s="14">
        <v>4.7754769251384302E-5</v>
      </c>
      <c r="J171" s="14">
        <v>0.28249316086756898</v>
      </c>
      <c r="K171" s="14">
        <v>2.7846322092090901E-5</v>
      </c>
    </row>
    <row r="172" spans="1:13" x14ac:dyDescent="0.2">
      <c r="A172" t="s">
        <v>763</v>
      </c>
      <c r="B172" s="14">
        <v>8.3459360564865307E-5</v>
      </c>
      <c r="C172" s="14">
        <v>1.27299771203225E-6</v>
      </c>
      <c r="D172" s="14">
        <v>3.4118719102278101E-3</v>
      </c>
      <c r="E172" s="14">
        <v>4.2564540071845699E-5</v>
      </c>
      <c r="F172" s="14">
        <v>0.282422324450119</v>
      </c>
      <c r="G172" s="14">
        <v>2.8226048628860501E-5</v>
      </c>
      <c r="H172" s="14">
        <v>1.4672296805493901</v>
      </c>
      <c r="I172" s="14">
        <v>5.4658792478348702E-5</v>
      </c>
      <c r="J172" s="14">
        <v>0.282461221573996</v>
      </c>
      <c r="K172" s="14">
        <v>2.8230008309688701E-5</v>
      </c>
    </row>
    <row r="173" spans="1:13" x14ac:dyDescent="0.2">
      <c r="A173" t="s">
        <v>764</v>
      </c>
      <c r="B173" s="14">
        <v>7.7857913789718301E-5</v>
      </c>
      <c r="C173" s="14">
        <v>1.00569452079766E-6</v>
      </c>
      <c r="D173" s="14">
        <v>3.1656280476592799E-3</v>
      </c>
      <c r="E173" s="14">
        <v>3.8334602067203197E-5</v>
      </c>
      <c r="F173" s="14">
        <v>0.28242794915799802</v>
      </c>
      <c r="G173" s="14">
        <v>2.9484097359858302E-5</v>
      </c>
      <c r="H173" s="14">
        <v>1.46734431579545</v>
      </c>
      <c r="I173" s="14">
        <v>5.80003816099912E-5</v>
      </c>
      <c r="J173" s="14">
        <v>0.28246648222913601</v>
      </c>
      <c r="K173" s="14">
        <v>2.94881647604022E-5</v>
      </c>
    </row>
    <row r="174" spans="1:13" x14ac:dyDescent="0.2">
      <c r="A174" t="s">
        <v>765</v>
      </c>
      <c r="B174" s="14">
        <v>8.0909271922649403E-5</v>
      </c>
      <c r="C174" s="14">
        <v>5.9775581453898997E-7</v>
      </c>
      <c r="D174" s="14">
        <v>3.3611851170879301E-3</v>
      </c>
      <c r="E174" s="14">
        <v>2.4714144284663699E-5</v>
      </c>
      <c r="F174" s="14">
        <v>0.28244252252200702</v>
      </c>
      <c r="G174" s="14">
        <v>2.81812853501832E-5</v>
      </c>
      <c r="H174" s="14">
        <v>1.46730748531822</v>
      </c>
      <c r="I174" s="14">
        <v>5.7663123062781198E-5</v>
      </c>
      <c r="J174" s="14">
        <v>0.28248069284243499</v>
      </c>
      <c r="K174" s="14">
        <v>2.81851105986188E-5</v>
      </c>
    </row>
    <row r="175" spans="1:13" x14ac:dyDescent="0.2">
      <c r="A175" t="s">
        <v>766</v>
      </c>
      <c r="B175" s="14">
        <v>8.2258889749780306E-5</v>
      </c>
      <c r="C175" s="14">
        <v>1.2646704748054599E-6</v>
      </c>
      <c r="D175" s="14">
        <v>3.4177790354649701E-3</v>
      </c>
      <c r="E175" s="14">
        <v>4.9039727353272998E-5</v>
      </c>
      <c r="F175" s="14">
        <v>0.28246331515640499</v>
      </c>
      <c r="G175" s="14">
        <v>3.2221842076746503E-5</v>
      </c>
      <c r="H175" s="14">
        <v>1.4673305902996701</v>
      </c>
      <c r="I175" s="14">
        <v>5.42122779030953E-5</v>
      </c>
      <c r="J175" s="14">
        <v>0.28250109085800801</v>
      </c>
      <c r="K175" s="14">
        <v>3.2226193096023898E-5</v>
      </c>
    </row>
    <row r="176" spans="1:13" x14ac:dyDescent="0.2">
      <c r="A176" t="s">
        <v>767</v>
      </c>
      <c r="B176" s="14">
        <v>8.6946519110730602E-5</v>
      </c>
      <c r="C176" s="14">
        <v>9.6241598014360008E-7</v>
      </c>
      <c r="D176" s="14">
        <v>3.6328838131336602E-3</v>
      </c>
      <c r="E176" s="14">
        <v>4.0002635627137297E-5</v>
      </c>
      <c r="F176" s="14">
        <v>0.28243261737118402</v>
      </c>
      <c r="G176" s="14">
        <v>3.2621833234246003E-5</v>
      </c>
      <c r="H176" s="14">
        <v>1.46731164074692</v>
      </c>
      <c r="I176" s="14">
        <v>5.1874100098660499E-5</v>
      </c>
      <c r="J176" s="14">
        <v>0.28247002499923102</v>
      </c>
      <c r="K176" s="14">
        <v>3.2626182650610303E-5</v>
      </c>
    </row>
    <row r="177" spans="1:11" x14ac:dyDescent="0.2">
      <c r="A177" t="s">
        <v>768</v>
      </c>
      <c r="B177" s="14">
        <v>7.9219107322408896E-5</v>
      </c>
      <c r="C177" s="14">
        <v>3.7742130049616702E-7</v>
      </c>
      <c r="D177" s="14">
        <v>3.2893056895885002E-3</v>
      </c>
      <c r="E177" s="14">
        <v>2.7105517216491799E-5</v>
      </c>
      <c r="F177" s="14">
        <v>0.282436630278323</v>
      </c>
      <c r="G177" s="14">
        <v>3.0704492912732098E-5</v>
      </c>
      <c r="H177" s="14">
        <v>1.46728088857462</v>
      </c>
      <c r="I177" s="14">
        <v>5.7002291013350002E-5</v>
      </c>
      <c r="J177" s="14">
        <v>0.28247367458532002</v>
      </c>
      <c r="K177" s="14">
        <v>3.0708538578208999E-5</v>
      </c>
    </row>
    <row r="178" spans="1:11" x14ac:dyDescent="0.2">
      <c r="A178" t="s">
        <v>769</v>
      </c>
      <c r="B178" s="14">
        <v>8.9724216228170904E-5</v>
      </c>
      <c r="C178" s="14">
        <v>7.91018312859443E-7</v>
      </c>
      <c r="D178" s="14">
        <v>3.7798095177362699E-3</v>
      </c>
      <c r="E178" s="14">
        <v>2.8705048420414902E-5</v>
      </c>
      <c r="F178" s="14">
        <v>0.282454120744838</v>
      </c>
      <c r="G178" s="14">
        <v>3.2753387124188699E-5</v>
      </c>
      <c r="H178" s="14">
        <v>1.46727457591149</v>
      </c>
      <c r="I178" s="14">
        <v>5.8294906540191203E-5</v>
      </c>
      <c r="J178" s="14">
        <v>0.28249077067657102</v>
      </c>
      <c r="K178" s="14">
        <v>3.2757667608105501E-5</v>
      </c>
    </row>
    <row r="179" spans="1:11" x14ac:dyDescent="0.2">
      <c r="A179" t="s">
        <v>770</v>
      </c>
      <c r="B179" s="14">
        <v>8.4785516829222399E-5</v>
      </c>
      <c r="C179" s="14">
        <v>4.2575053560710599E-7</v>
      </c>
      <c r="D179" s="14">
        <v>3.5564268534265999E-3</v>
      </c>
      <c r="E179" s="14">
        <v>3.6669721138205998E-5</v>
      </c>
      <c r="F179" s="14">
        <v>0.28242239957968701</v>
      </c>
      <c r="G179" s="14">
        <v>2.9674511361248099E-5</v>
      </c>
      <c r="H179" s="14">
        <v>1.4672498483374301</v>
      </c>
      <c r="I179" s="14">
        <v>5.5829375236895901E-5</v>
      </c>
      <c r="J179" s="14">
        <v>0.28245876009052701</v>
      </c>
      <c r="K179" s="14">
        <v>2.9678372825765899E-5</v>
      </c>
    </row>
    <row r="180" spans="1:11" x14ac:dyDescent="0.2">
      <c r="A180" t="s">
        <v>771</v>
      </c>
      <c r="B180" s="14">
        <v>7.7522916863675295E-5</v>
      </c>
      <c r="C180" s="14">
        <v>1.02693697863711E-6</v>
      </c>
      <c r="D180" s="14">
        <v>3.2328130770714301E-3</v>
      </c>
      <c r="E180" s="14">
        <v>2.91978573502799E-5</v>
      </c>
      <c r="F180" s="14">
        <v>0.28244287110739102</v>
      </c>
      <c r="G180" s="14">
        <v>2.93609569646447E-5</v>
      </c>
      <c r="H180" s="14">
        <v>1.4673337034530001</v>
      </c>
      <c r="I180" s="14">
        <v>5.3832575747045501E-5</v>
      </c>
      <c r="J180" s="14">
        <v>0.28247887072723599</v>
      </c>
      <c r="K180" s="14">
        <v>2.9364719936693701E-5</v>
      </c>
    </row>
    <row r="181" spans="1:11" x14ac:dyDescent="0.2">
      <c r="A181" t="s">
        <v>772</v>
      </c>
      <c r="B181" s="14">
        <v>9.0152550322546905E-5</v>
      </c>
      <c r="C181" s="14">
        <v>8.3604647386809203E-7</v>
      </c>
      <c r="D181" s="14">
        <v>3.7914654187883598E-3</v>
      </c>
      <c r="E181" s="14">
        <v>3.03794591123409E-5</v>
      </c>
      <c r="F181" s="14">
        <v>0.282450599758925</v>
      </c>
      <c r="G181" s="14">
        <v>3.02935022989705E-5</v>
      </c>
      <c r="H181" s="14">
        <v>1.4673136926900101</v>
      </c>
      <c r="I181" s="14">
        <v>6.2021621553841796E-5</v>
      </c>
      <c r="J181" s="14">
        <v>0.282486235744425</v>
      </c>
      <c r="K181" s="14">
        <v>3.0297337939577199E-5</v>
      </c>
    </row>
    <row r="182" spans="1:11" x14ac:dyDescent="0.2">
      <c r="A182" t="s">
        <v>773</v>
      </c>
      <c r="B182" s="14">
        <v>8.7795875900520593E-5</v>
      </c>
      <c r="C182" s="14">
        <v>3.9712806051610201E-7</v>
      </c>
      <c r="D182" s="14">
        <v>3.6609541425836698E-3</v>
      </c>
      <c r="E182" s="14">
        <v>3.6931679629676297E-5</v>
      </c>
      <c r="F182" s="14">
        <v>0.282480992162158</v>
      </c>
      <c r="G182" s="14">
        <v>3.1927687316618897E-5</v>
      </c>
      <c r="H182" s="14">
        <v>1.46732322901279</v>
      </c>
      <c r="I182" s="14">
        <v>5.9922939731257701E-5</v>
      </c>
      <c r="J182" s="14">
        <v>0.28251624047156598</v>
      </c>
      <c r="K182" s="14">
        <v>3.1931711138537098E-5</v>
      </c>
    </row>
    <row r="183" spans="1:11" x14ac:dyDescent="0.2">
      <c r="A183" t="s">
        <v>774</v>
      </c>
      <c r="B183" s="14">
        <v>8.8020542553832794E-5</v>
      </c>
      <c r="C183" s="14">
        <v>1.2185009585469101E-6</v>
      </c>
      <c r="D183" s="14">
        <v>3.5858809718349199E-3</v>
      </c>
      <c r="E183" s="14">
        <v>3.8489228762323202E-5</v>
      </c>
      <c r="F183" s="14">
        <v>0.28244033632544502</v>
      </c>
      <c r="G183" s="14">
        <v>3.1448190101288499E-5</v>
      </c>
      <c r="H183" s="14">
        <v>1.46726508974991</v>
      </c>
      <c r="I183" s="14">
        <v>5.45049405513427E-5</v>
      </c>
      <c r="J183" s="14">
        <v>0.28247521428786099</v>
      </c>
      <c r="K183" s="14">
        <v>3.1452094172955597E-5</v>
      </c>
    </row>
    <row r="184" spans="1:11" x14ac:dyDescent="0.2">
      <c r="A184" t="s">
        <v>775</v>
      </c>
      <c r="B184" s="14">
        <v>1.4344973671261401E-4</v>
      </c>
      <c r="C184" s="14">
        <v>3.73752241021674E-6</v>
      </c>
      <c r="D184" s="14">
        <v>5.7669627961280502E-3</v>
      </c>
      <c r="E184" s="14">
        <v>1.3233550412520301E-4</v>
      </c>
      <c r="F184" s="14">
        <v>0.28243874082554099</v>
      </c>
      <c r="G184" s="14">
        <v>3.1532767359647202E-5</v>
      </c>
      <c r="H184" s="14">
        <v>1.4673149392757401</v>
      </c>
      <c r="I184" s="14">
        <v>5.6320860106933202E-5</v>
      </c>
      <c r="J184" s="14">
        <v>0.28247325515403698</v>
      </c>
      <c r="K184" s="14">
        <v>3.1536637152655402E-5</v>
      </c>
    </row>
    <row r="185" spans="1:11" x14ac:dyDescent="0.2">
      <c r="A185" t="s">
        <v>776</v>
      </c>
      <c r="B185" s="14">
        <v>1.58101351447896E-4</v>
      </c>
      <c r="C185" s="14">
        <v>2.22901330077316E-6</v>
      </c>
      <c r="D185" s="14">
        <v>6.5077881014351099E-3</v>
      </c>
      <c r="E185" s="14">
        <v>8.3881077819746502E-5</v>
      </c>
      <c r="F185" s="14">
        <v>0.28244942045140098</v>
      </c>
      <c r="G185" s="14">
        <v>3.0106289222536701E-5</v>
      </c>
      <c r="H185" s="14">
        <v>1.4673007905023401</v>
      </c>
      <c r="I185" s="14">
        <v>6.1016347686618401E-5</v>
      </c>
      <c r="J185" s="14">
        <v>0.282483570173578</v>
      </c>
      <c r="K185" s="14">
        <v>3.0109942522014899E-5</v>
      </c>
    </row>
    <row r="186" spans="1:11" x14ac:dyDescent="0.2">
      <c r="A186" t="s">
        <v>777</v>
      </c>
      <c r="B186" s="14">
        <v>1.3896695805446901E-4</v>
      </c>
      <c r="C186" s="14">
        <v>8.9023138992715804E-7</v>
      </c>
      <c r="D186" s="14">
        <v>6.7185928301846196E-3</v>
      </c>
      <c r="E186" s="14">
        <v>5.2947590311940402E-5</v>
      </c>
      <c r="F186" s="14">
        <v>0.28241420175305798</v>
      </c>
      <c r="G186" s="14">
        <v>3.2869745494556203E-5</v>
      </c>
      <c r="H186" s="14">
        <v>1.4672343383884801</v>
      </c>
      <c r="I186" s="14">
        <v>5.7062886933327201E-5</v>
      </c>
      <c r="J186" s="14">
        <v>0.28245941526656498</v>
      </c>
      <c r="K186" s="14">
        <v>3.2875016532403199E-5</v>
      </c>
    </row>
    <row r="187" spans="1:11" x14ac:dyDescent="0.2">
      <c r="A187" t="s">
        <v>778</v>
      </c>
      <c r="B187" s="14">
        <v>1.53985689414217E-4</v>
      </c>
      <c r="C187" s="14">
        <v>1.4463954865195901E-6</v>
      </c>
      <c r="D187" s="14">
        <v>7.3348594536002702E-3</v>
      </c>
      <c r="E187" s="14">
        <v>9.9161391533738599E-5</v>
      </c>
      <c r="F187" s="14">
        <v>0.28244986751649798</v>
      </c>
      <c r="G187" s="14">
        <v>3.2996968855219997E-5</v>
      </c>
      <c r="H187" s="14">
        <v>1.46725264220118</v>
      </c>
      <c r="I187" s="14">
        <v>5.0583959586919697E-5</v>
      </c>
      <c r="J187" s="14">
        <v>0.28249435212570501</v>
      </c>
      <c r="K187" s="14">
        <v>3.3002162208487202E-5</v>
      </c>
    </row>
    <row r="188" spans="1:11" x14ac:dyDescent="0.2">
      <c r="A188" t="s">
        <v>779</v>
      </c>
      <c r="B188" s="14">
        <v>1.4896666758991301E-4</v>
      </c>
      <c r="C188" s="14">
        <v>9.6302821677774798E-7</v>
      </c>
      <c r="D188" s="14">
        <v>7.1223747253184701E-3</v>
      </c>
      <c r="E188" s="14">
        <v>7.7712145043141401E-5</v>
      </c>
      <c r="F188" s="14">
        <v>0.28247051809204998</v>
      </c>
      <c r="G188" s="14">
        <v>3.2162820061561898E-5</v>
      </c>
      <c r="H188" s="14">
        <v>1.4672885830565701</v>
      </c>
      <c r="I188" s="14">
        <v>5.3501665465179999E-5</v>
      </c>
      <c r="J188" s="14">
        <v>0.28251424555181198</v>
      </c>
      <c r="K188" s="14">
        <v>3.2167787791600202E-5</v>
      </c>
    </row>
    <row r="189" spans="1:11" x14ac:dyDescent="0.2">
      <c r="A189" t="s">
        <v>780</v>
      </c>
      <c r="B189" s="14">
        <v>1.35880911303461E-4</v>
      </c>
      <c r="C189" s="14">
        <v>7.6951198734504805E-7</v>
      </c>
      <c r="D189" s="14">
        <v>6.4937127639022197E-3</v>
      </c>
      <c r="E189" s="14">
        <v>5.7139057464302999E-5</v>
      </c>
      <c r="F189" s="14">
        <v>0.28243033318413702</v>
      </c>
      <c r="G189" s="14">
        <v>3.3567509459565503E-5</v>
      </c>
      <c r="H189" s="14">
        <v>1.4672991768688199</v>
      </c>
      <c r="I189" s="14">
        <v>5.4330047365723401E-5</v>
      </c>
      <c r="J189" s="14">
        <v>0.28247329489214301</v>
      </c>
      <c r="K189" s="14">
        <v>3.3572547653840398E-5</v>
      </c>
    </row>
    <row r="190" spans="1:11" x14ac:dyDescent="0.2">
      <c r="A190" t="s">
        <v>781</v>
      </c>
      <c r="B190" s="14">
        <v>1.3243416273087599E-4</v>
      </c>
      <c r="C190" s="14">
        <v>7.5704529275074498E-7</v>
      </c>
      <c r="D190" s="14">
        <v>6.4889146088624996E-3</v>
      </c>
      <c r="E190" s="14">
        <v>6.6270867769604696E-5</v>
      </c>
      <c r="F190" s="14">
        <v>0.28243292422293298</v>
      </c>
      <c r="G190" s="14">
        <v>3.4083640664325097E-5</v>
      </c>
      <c r="H190" s="14">
        <v>1.4672735590320001</v>
      </c>
      <c r="I190" s="14">
        <v>5.4996821015393698E-5</v>
      </c>
      <c r="J190" s="14">
        <v>0.28247504744673302</v>
      </c>
      <c r="K190" s="14">
        <v>3.4088676197104898E-5</v>
      </c>
    </row>
    <row r="191" spans="1:11" x14ac:dyDescent="0.2">
      <c r="A191" t="s">
        <v>782</v>
      </c>
      <c r="B191" s="14">
        <v>1.3083798743676199E-4</v>
      </c>
      <c r="C191" s="14">
        <v>8.54015380953826E-7</v>
      </c>
      <c r="D191" s="14">
        <v>6.4296346348823898E-3</v>
      </c>
      <c r="E191" s="14">
        <v>6.7786868921518997E-5</v>
      </c>
      <c r="F191" s="14">
        <v>0.28242564858970498</v>
      </c>
      <c r="G191" s="14">
        <v>3.3123128841579801E-5</v>
      </c>
      <c r="H191" s="14">
        <v>1.4672219580064001</v>
      </c>
      <c r="I191" s="14">
        <v>5.2725081412053003E-5</v>
      </c>
      <c r="J191" s="14">
        <v>0.282467012077109</v>
      </c>
      <c r="K191" s="14">
        <v>3.3128012432135703E-5</v>
      </c>
    </row>
    <row r="192" spans="1:11" x14ac:dyDescent="0.2">
      <c r="A192" t="s">
        <v>783</v>
      </c>
      <c r="B192" s="14">
        <v>1.12913536841633E-4</v>
      </c>
      <c r="C192" s="14">
        <v>1.2606687709714001E-6</v>
      </c>
      <c r="D192" s="14">
        <v>5.6032233198821096E-3</v>
      </c>
      <c r="E192" s="14">
        <v>3.1309220755556801E-5</v>
      </c>
      <c r="F192" s="14">
        <v>0.28245023132713798</v>
      </c>
      <c r="G192" s="14">
        <v>3.3578979618145699E-5</v>
      </c>
      <c r="H192" s="14">
        <v>1.46725993072474</v>
      </c>
      <c r="I192" s="14">
        <v>5.4891184184757202E-5</v>
      </c>
      <c r="J192" s="14">
        <v>0.28249063274313002</v>
      </c>
      <c r="K192" s="14">
        <v>3.35837707007431E-5</v>
      </c>
    </row>
    <row r="193" spans="1:13" x14ac:dyDescent="0.2">
      <c r="A193" s="14" t="s">
        <v>784</v>
      </c>
      <c r="B193" s="14">
        <v>1.5073014665549901E-4</v>
      </c>
      <c r="C193" s="14">
        <v>1.1937476661770401E-6</v>
      </c>
      <c r="D193" s="14">
        <v>6.4646131735539101E-3</v>
      </c>
      <c r="E193" s="14">
        <v>5.6853124583571201E-5</v>
      </c>
      <c r="F193" s="14">
        <v>0.28247451991293598</v>
      </c>
      <c r="G193" s="14">
        <v>4.3394668046059401E-5</v>
      </c>
      <c r="H193" s="14">
        <v>1.46730920180613</v>
      </c>
      <c r="I193" s="14">
        <v>6.3495352191094201E-5</v>
      </c>
      <c r="J193" s="14">
        <v>0.28250366885990502</v>
      </c>
      <c r="K193" s="14">
        <v>4.3399020861468202E-5</v>
      </c>
    </row>
    <row r="194" spans="1:13" x14ac:dyDescent="0.2">
      <c r="A194" s="14" t="s">
        <v>785</v>
      </c>
      <c r="B194" s="14">
        <v>1.5043155856222899E-4</v>
      </c>
      <c r="C194" s="14">
        <v>5.3660518600159204E-7</v>
      </c>
      <c r="D194" s="14">
        <v>6.8582083773988597E-3</v>
      </c>
      <c r="E194" s="14">
        <v>3.3928395530871603E-5</v>
      </c>
      <c r="F194" s="14">
        <v>0.28245778648754899</v>
      </c>
      <c r="G194" s="14">
        <v>3.6848112153677401E-5</v>
      </c>
      <c r="H194" s="14">
        <v>1.46730978361324</v>
      </c>
      <c r="I194" s="14">
        <v>6.2555266302014199E-5</v>
      </c>
      <c r="J194" s="14">
        <v>0.28248829520775698</v>
      </c>
      <c r="K194" s="14">
        <v>3.68520335946972E-5</v>
      </c>
    </row>
    <row r="195" spans="1:13" x14ac:dyDescent="0.2">
      <c r="A195" s="14" t="s">
        <v>786</v>
      </c>
      <c r="B195" s="14">
        <v>1.4399672926837699E-4</v>
      </c>
      <c r="C195" s="14">
        <v>6.0465739831815696E-7</v>
      </c>
      <c r="D195" s="14">
        <v>6.4380852595981898E-3</v>
      </c>
      <c r="E195" s="14">
        <v>4.00108159832017E-5</v>
      </c>
      <c r="F195" s="14">
        <v>0.28245275101613099</v>
      </c>
      <c r="G195" s="14">
        <v>3.5886807549569297E-5</v>
      </c>
      <c r="H195" s="14">
        <v>1.4672679130028501</v>
      </c>
      <c r="I195" s="14">
        <v>6.1976702060304698E-5</v>
      </c>
      <c r="J195" s="14">
        <v>0.28248453235399701</v>
      </c>
      <c r="K195" s="14">
        <v>3.5890754129346403E-5</v>
      </c>
    </row>
    <row r="196" spans="1:13" x14ac:dyDescent="0.2">
      <c r="A196" s="14" t="s">
        <v>787</v>
      </c>
      <c r="B196" s="14">
        <v>1.4397436446292501E-4</v>
      </c>
      <c r="C196" s="14">
        <v>8.2901375115742503E-7</v>
      </c>
      <c r="D196" s="14">
        <v>6.31682902134033E-3</v>
      </c>
      <c r="E196" s="14">
        <v>5.4994631957145199E-5</v>
      </c>
      <c r="F196" s="14">
        <v>0.282435346257568</v>
      </c>
      <c r="G196" s="14">
        <v>3.3518578267830199E-5</v>
      </c>
      <c r="H196" s="14">
        <v>1.46726652036795</v>
      </c>
      <c r="I196" s="14">
        <v>5.8717583328066698E-5</v>
      </c>
      <c r="J196" s="14">
        <v>0.28246839598645901</v>
      </c>
      <c r="K196" s="14">
        <v>3.3522511695844098E-5</v>
      </c>
    </row>
    <row r="197" spans="1:13" x14ac:dyDescent="0.2">
      <c r="A197" s="14" t="s">
        <v>788</v>
      </c>
      <c r="B197" s="14">
        <v>1.3327392107171301E-4</v>
      </c>
      <c r="C197" s="14">
        <v>5.4517653513308803E-7</v>
      </c>
      <c r="D197" s="14">
        <v>6.1819032235453601E-3</v>
      </c>
      <c r="E197" s="14">
        <v>5.3649197834553597E-5</v>
      </c>
      <c r="F197" s="14">
        <v>0.282426830433059</v>
      </c>
      <c r="G197" s="14">
        <v>3.3848412660113503E-5</v>
      </c>
      <c r="H197" s="14">
        <v>1.4673488337039</v>
      </c>
      <c r="I197" s="14">
        <v>5.6208705441520697E-5</v>
      </c>
      <c r="J197" s="14">
        <v>0.282460883703397</v>
      </c>
      <c r="K197" s="14">
        <v>3.3852403252987203E-5</v>
      </c>
      <c r="L197" s="4"/>
      <c r="M197" s="4"/>
    </row>
    <row r="198" spans="1:13" x14ac:dyDescent="0.2">
      <c r="A198" s="14" t="s">
        <v>789</v>
      </c>
      <c r="B198" s="14">
        <v>8.47410801830484E-5</v>
      </c>
      <c r="C198" s="14">
        <v>1.73187466066968E-6</v>
      </c>
      <c r="D198" s="14">
        <v>3.9399330212083099E-3</v>
      </c>
      <c r="E198" s="14">
        <v>6.6591269746264401E-5</v>
      </c>
      <c r="F198" s="14">
        <v>0.28246978438454301</v>
      </c>
      <c r="G198" s="14">
        <v>3.2700157294566798E-5</v>
      </c>
      <c r="H198" s="14">
        <v>1.4672760129956499</v>
      </c>
      <c r="I198" s="14">
        <v>6.0810251960015503E-5</v>
      </c>
      <c r="J198" s="14">
        <v>0.28250524992678899</v>
      </c>
      <c r="K198" s="14">
        <v>3.2704273399326599E-5</v>
      </c>
    </row>
    <row r="199" spans="1:13" x14ac:dyDescent="0.2">
      <c r="A199" s="14" t="s">
        <v>790</v>
      </c>
      <c r="B199" s="14">
        <v>8.8070754538253196E-5</v>
      </c>
      <c r="C199" s="14">
        <v>1.0749605067632899E-6</v>
      </c>
      <c r="D199" s="14">
        <v>4.1258254982197897E-3</v>
      </c>
      <c r="E199" s="14">
        <v>4.9643610352999701E-5</v>
      </c>
      <c r="F199" s="14">
        <v>0.282427665259955</v>
      </c>
      <c r="G199" s="14">
        <v>3.7158773222553801E-5</v>
      </c>
      <c r="H199" s="14">
        <v>1.4673036629855201</v>
      </c>
      <c r="I199" s="14">
        <v>6.5870178347501499E-5</v>
      </c>
      <c r="J199" s="14">
        <v>0.28246439939948098</v>
      </c>
      <c r="K199" s="14">
        <v>3.71635051753236E-5</v>
      </c>
    </row>
    <row r="200" spans="1:13" x14ac:dyDescent="0.2">
      <c r="A200" s="14" t="s">
        <v>791</v>
      </c>
      <c r="B200" s="14">
        <v>1.44121517004477E-4</v>
      </c>
      <c r="C200" s="14">
        <v>1.06868996719131E-6</v>
      </c>
      <c r="D200" s="14">
        <v>6.5595662446458498E-3</v>
      </c>
      <c r="E200" s="14">
        <v>7.6455145497380703E-5</v>
      </c>
      <c r="F200" s="14">
        <v>0.282477666827401</v>
      </c>
      <c r="G200" s="14">
        <v>3.8013156439249498E-5</v>
      </c>
      <c r="H200" s="14">
        <v>1.46727035609589</v>
      </c>
      <c r="I200" s="14">
        <v>5.9054889325232001E-5</v>
      </c>
      <c r="J200" s="14">
        <v>0.28251568196105598</v>
      </c>
      <c r="K200" s="14">
        <v>3.8018220344332902E-5</v>
      </c>
    </row>
    <row r="201" spans="1:13" x14ac:dyDescent="0.2">
      <c r="A201" s="14" t="s">
        <v>792</v>
      </c>
      <c r="B201" s="14">
        <v>1.4550341403707099E-4</v>
      </c>
      <c r="C201" s="14">
        <v>1.1229883577243501E-6</v>
      </c>
      <c r="D201" s="14">
        <v>6.66391126741981E-3</v>
      </c>
      <c r="E201" s="14">
        <v>8.8502406667604906E-5</v>
      </c>
      <c r="F201" s="14">
        <v>0.28243857888257601</v>
      </c>
      <c r="G201" s="14">
        <v>3.4776970866898798E-5</v>
      </c>
      <c r="H201" s="14">
        <v>1.46727392869113</v>
      </c>
      <c r="I201" s="14">
        <v>5.6289847458900102E-5</v>
      </c>
      <c r="J201" s="14">
        <v>0.28247794507380602</v>
      </c>
      <c r="K201" s="14">
        <v>3.4781756170086302E-5</v>
      </c>
    </row>
    <row r="202" spans="1:13" x14ac:dyDescent="0.2">
      <c r="A202" s="14" t="s">
        <v>793</v>
      </c>
      <c r="B202" s="14">
        <v>1.47145104068804E-4</v>
      </c>
      <c r="C202" s="14">
        <v>1.4241748284978599E-6</v>
      </c>
      <c r="D202" s="14">
        <v>6.7252030820888001E-3</v>
      </c>
      <c r="E202" s="14">
        <v>6.9686783202228505E-5</v>
      </c>
      <c r="F202" s="14">
        <v>0.28239838712909798</v>
      </c>
      <c r="G202" s="14">
        <v>3.5995298853541398E-5</v>
      </c>
      <c r="H202" s="14">
        <v>1.46724535132824</v>
      </c>
      <c r="I202" s="14">
        <v>5.9395324231469699E-5</v>
      </c>
      <c r="J202" s="14">
        <v>0.28243901802280702</v>
      </c>
      <c r="K202" s="14">
        <v>3.6000498357869899E-5</v>
      </c>
    </row>
    <row r="203" spans="1:13" x14ac:dyDescent="0.2">
      <c r="A203" s="14" t="s">
        <v>794</v>
      </c>
      <c r="B203" s="14">
        <v>1.4509328249487599E-4</v>
      </c>
      <c r="C203" s="14">
        <v>2.0455746003846598E-6</v>
      </c>
      <c r="D203" s="14">
        <v>6.6035582774852403E-3</v>
      </c>
      <c r="E203" s="14">
        <v>8.0837777437758998E-5</v>
      </c>
      <c r="F203" s="14">
        <v>0.28243824912729398</v>
      </c>
      <c r="G203" s="14">
        <v>3.4476470399645099E-5</v>
      </c>
      <c r="H203" s="14">
        <v>1.4672740147413701</v>
      </c>
      <c r="I203" s="14">
        <v>6.1759688150660305E-5</v>
      </c>
      <c r="J203" s="14">
        <v>0.28248015564582601</v>
      </c>
      <c r="K203" s="14">
        <v>3.4481466208763601E-5</v>
      </c>
    </row>
    <row r="204" spans="1:13" x14ac:dyDescent="0.2">
      <c r="A204" s="14" t="s">
        <v>795</v>
      </c>
      <c r="B204" s="14">
        <v>1.5265089793428899E-4</v>
      </c>
      <c r="C204" s="14">
        <v>1.27137014964959E-6</v>
      </c>
      <c r="D204" s="14">
        <v>6.8938827833338297E-3</v>
      </c>
      <c r="E204" s="14">
        <v>7.8638176785843195E-5</v>
      </c>
      <c r="F204" s="14">
        <v>0.28244391255345203</v>
      </c>
      <c r="G204" s="14">
        <v>4.1215903394209799E-5</v>
      </c>
      <c r="H204" s="14">
        <v>1.46728378766672</v>
      </c>
      <c r="I204" s="14">
        <v>6.0890762983811698E-5</v>
      </c>
      <c r="J204" s="14">
        <v>0.282487088387117</v>
      </c>
      <c r="K204" s="14">
        <v>4.1222081988364502E-5</v>
      </c>
    </row>
    <row r="205" spans="1:13" x14ac:dyDescent="0.2">
      <c r="A205" s="14" t="s">
        <v>796</v>
      </c>
      <c r="B205" s="14">
        <v>1.4831020102253699E-4</v>
      </c>
      <c r="C205" s="14">
        <v>9.5787443705911092E-7</v>
      </c>
      <c r="D205" s="14">
        <v>6.6610914646326397E-3</v>
      </c>
      <c r="E205" s="14">
        <v>6.5414180517528504E-5</v>
      </c>
      <c r="F205" s="14">
        <v>0.28243802856465</v>
      </c>
      <c r="G205" s="14">
        <v>3.5932845687200302E-5</v>
      </c>
      <c r="H205" s="14">
        <v>1.46731232529972</v>
      </c>
      <c r="I205" s="14">
        <v>5.3426992545307099E-5</v>
      </c>
      <c r="J205" s="14">
        <v>0.28248260401571801</v>
      </c>
      <c r="K205" s="14">
        <v>3.5938442467802598E-5</v>
      </c>
    </row>
    <row r="206" spans="1:13" x14ac:dyDescent="0.2">
      <c r="A206" s="14" t="s">
        <v>797</v>
      </c>
      <c r="B206" s="14">
        <v>1.4537746863239201E-4</v>
      </c>
      <c r="C206" s="14">
        <v>7.5130036237862505E-7</v>
      </c>
      <c r="D206" s="14">
        <v>6.5678883631384698E-3</v>
      </c>
      <c r="E206" s="14">
        <v>3.5865695076511101E-5</v>
      </c>
      <c r="F206" s="14">
        <v>0.28244351555633601</v>
      </c>
      <c r="G206" s="14">
        <v>3.8080155847663802E-5</v>
      </c>
      <c r="H206" s="14">
        <v>1.4673122061531001</v>
      </c>
      <c r="I206" s="14">
        <v>6.1533643167635695E-5</v>
      </c>
      <c r="J206" s="14">
        <v>0.28248936183397</v>
      </c>
      <c r="K206" s="14">
        <v>3.8086299840318597E-5</v>
      </c>
    </row>
    <row r="207" spans="1:13" x14ac:dyDescent="0.2">
      <c r="A207" s="14" t="s">
        <v>798</v>
      </c>
      <c r="B207" s="14">
        <v>1.44069347139741E-4</v>
      </c>
      <c r="C207" s="14">
        <v>6.6286872526658497E-7</v>
      </c>
      <c r="D207" s="14">
        <v>6.5298047357612498E-3</v>
      </c>
      <c r="E207" s="14">
        <v>3.4684585756936698E-5</v>
      </c>
      <c r="F207" s="14">
        <v>0.28246012663571601</v>
      </c>
      <c r="G207" s="14">
        <v>3.6067750946558001E-5</v>
      </c>
      <c r="H207" s="14">
        <v>1.4673041843078301</v>
      </c>
      <c r="I207" s="14">
        <v>6.2708037806496998E-5</v>
      </c>
      <c r="J207" s="14">
        <v>0.28250724394691901</v>
      </c>
      <c r="K207" s="14">
        <v>3.6073771650154898E-5</v>
      </c>
    </row>
    <row r="208" spans="1:13" x14ac:dyDescent="0.2">
      <c r="A208" s="14" t="s">
        <v>799</v>
      </c>
      <c r="B208" s="14">
        <v>1.4616530990404201E-4</v>
      </c>
      <c r="C208" s="14">
        <v>6.5141242261552305E-7</v>
      </c>
      <c r="D208" s="14">
        <v>6.6204458122037504E-3</v>
      </c>
      <c r="E208" s="14">
        <v>3.8095727903391303E-5</v>
      </c>
      <c r="F208" s="14">
        <v>0.282426211072073</v>
      </c>
      <c r="G208" s="14">
        <v>3.5727454384712797E-5</v>
      </c>
      <c r="H208" s="14">
        <v>1.46728039460682</v>
      </c>
      <c r="I208" s="14">
        <v>6.5888027732670506E-5</v>
      </c>
      <c r="J208" s="14">
        <v>0.28247468719706598</v>
      </c>
      <c r="K208" s="14">
        <v>3.5733549026554198E-5</v>
      </c>
    </row>
    <row r="209" spans="1:11" x14ac:dyDescent="0.2">
      <c r="A209" s="14" t="s">
        <v>800</v>
      </c>
      <c r="B209" s="14">
        <v>1.51925892957347E-4</v>
      </c>
      <c r="C209" s="14">
        <v>6.5437534298670196E-7</v>
      </c>
      <c r="D209" s="14">
        <v>6.75079527026092E-3</v>
      </c>
      <c r="E209" s="14">
        <v>4.2389295731266498E-5</v>
      </c>
      <c r="F209" s="14">
        <v>0.28241042244554299</v>
      </c>
      <c r="G209" s="14">
        <v>3.70492320555897E-5</v>
      </c>
      <c r="H209" s="14">
        <v>1.4672511816865801</v>
      </c>
      <c r="I209" s="14">
        <v>6.3550902372179406E-5</v>
      </c>
      <c r="J209" s="14">
        <v>0.28246012678001597</v>
      </c>
      <c r="K209" s="14">
        <v>3.70557676732951E-5</v>
      </c>
    </row>
    <row r="210" spans="1:11" x14ac:dyDescent="0.2">
      <c r="A210" s="14" t="s">
        <v>801</v>
      </c>
      <c r="B210" s="14">
        <v>1.3389031118965801E-4</v>
      </c>
      <c r="C210" s="14">
        <v>4.8642863073426904E-7</v>
      </c>
      <c r="D210" s="14">
        <v>6.2781653916710303E-3</v>
      </c>
      <c r="E210" s="14">
        <v>4.3347837250862902E-5</v>
      </c>
      <c r="F210" s="14">
        <v>0.28243805967867103</v>
      </c>
      <c r="G210" s="14">
        <v>4.1324533918780803E-5</v>
      </c>
      <c r="H210" s="14">
        <v>1.46733679271668</v>
      </c>
      <c r="I210" s="14">
        <v>6.1202187787231906E-5</v>
      </c>
      <c r="J210" s="14">
        <v>0.28248899994415</v>
      </c>
      <c r="K210" s="14">
        <v>4.13318994267777E-5</v>
      </c>
    </row>
    <row r="211" spans="1:11" x14ac:dyDescent="0.2">
      <c r="A211" s="14" t="s">
        <v>802</v>
      </c>
      <c r="B211" s="14">
        <v>1.5191134853268599E-4</v>
      </c>
      <c r="C211" s="14">
        <v>1.77633666129194E-6</v>
      </c>
      <c r="D211" s="14">
        <v>6.8516887615222904E-3</v>
      </c>
      <c r="E211" s="14">
        <v>6.6071366158763003E-5</v>
      </c>
      <c r="F211" s="14">
        <v>0.28244143199806798</v>
      </c>
      <c r="G211" s="14">
        <v>3.8654806163977397E-5</v>
      </c>
      <c r="H211" s="14">
        <v>1.4673283553019101</v>
      </c>
      <c r="I211" s="14">
        <v>6.2959857422426196E-5</v>
      </c>
      <c r="J211" s="14">
        <v>0.28249368715873802</v>
      </c>
      <c r="K211" s="14">
        <v>3.8661882728357201E-5</v>
      </c>
    </row>
    <row r="212" spans="1:11" x14ac:dyDescent="0.2">
      <c r="A212" t="s">
        <v>803</v>
      </c>
      <c r="B212" s="14">
        <v>6.9928546887708295E-5</v>
      </c>
      <c r="C212" s="14">
        <v>8.1156696341060896E-7</v>
      </c>
      <c r="D212" s="14">
        <v>3.6906119031502602E-3</v>
      </c>
      <c r="E212" s="14">
        <v>3.3741280648269402E-5</v>
      </c>
      <c r="F212" s="14">
        <v>0.28248739055373201</v>
      </c>
      <c r="G212" s="14">
        <v>3.3071861160235199E-5</v>
      </c>
      <c r="H212" s="14">
        <v>1.4672912654685799</v>
      </c>
      <c r="I212" s="14">
        <v>5.78140805537535E-5</v>
      </c>
      <c r="J212" s="14">
        <v>0.28251564442155602</v>
      </c>
      <c r="K212" s="14">
        <v>3.3075139816767597E-5</v>
      </c>
    </row>
    <row r="213" spans="1:11" x14ac:dyDescent="0.2">
      <c r="A213" t="s">
        <v>804</v>
      </c>
      <c r="B213" s="14">
        <v>8.3662574477996206E-5</v>
      </c>
      <c r="C213" s="14">
        <v>4.7944766971322698E-7</v>
      </c>
      <c r="D213" s="14">
        <v>4.3061695548678499E-3</v>
      </c>
      <c r="E213" s="14">
        <v>2.7724833185426801E-5</v>
      </c>
      <c r="F213" s="14">
        <v>0.28244950976926098</v>
      </c>
      <c r="G213" s="14">
        <v>3.1225772245359897E-5</v>
      </c>
      <c r="H213" s="14">
        <v>1.46729846422141</v>
      </c>
      <c r="I213" s="14">
        <v>5.3008314185827397E-5</v>
      </c>
      <c r="J213" s="14">
        <v>0.282478300921154</v>
      </c>
      <c r="K213" s="14">
        <v>3.12289511238285E-5</v>
      </c>
    </row>
    <row r="214" spans="1:11" x14ac:dyDescent="0.2">
      <c r="A214" t="s">
        <v>805</v>
      </c>
      <c r="B214" s="14">
        <v>8.5489361000344399E-5</v>
      </c>
      <c r="C214" s="14">
        <v>1.36970585338785E-6</v>
      </c>
      <c r="D214" s="14">
        <v>4.3860986855682096E-3</v>
      </c>
      <c r="E214" s="14">
        <v>5.7547139585119799E-5</v>
      </c>
      <c r="F214" s="14">
        <v>0.28244509382184202</v>
      </c>
      <c r="G214" s="14">
        <v>3.2181853416019902E-5</v>
      </c>
      <c r="H214" s="14">
        <v>1.46731881209697</v>
      </c>
      <c r="I214" s="14">
        <v>5.5412977136762702E-5</v>
      </c>
      <c r="J214" s="14">
        <v>0.28247462155077602</v>
      </c>
      <c r="K214" s="14">
        <v>3.2185205634529699E-5</v>
      </c>
    </row>
    <row r="215" spans="1:11" x14ac:dyDescent="0.2">
      <c r="A215" t="s">
        <v>806</v>
      </c>
      <c r="B215" s="14">
        <v>9.3333216955117495E-5</v>
      </c>
      <c r="C215" s="14">
        <v>1.35331207627738E-6</v>
      </c>
      <c r="D215" s="14">
        <v>4.7420044708212103E-3</v>
      </c>
      <c r="E215" s="14">
        <v>5.2353024143275099E-5</v>
      </c>
      <c r="F215" s="14">
        <v>0.28244589318493102</v>
      </c>
      <c r="G215" s="14">
        <v>3.0735425689172602E-5</v>
      </c>
      <c r="H215" s="14">
        <v>1.4672774744002901</v>
      </c>
      <c r="I215" s="14">
        <v>5.6244907697357801E-5</v>
      </c>
      <c r="J215" s="14">
        <v>0.28247625843327001</v>
      </c>
      <c r="K215" s="14">
        <v>3.0738801406193797E-5</v>
      </c>
    </row>
    <row r="216" spans="1:11" x14ac:dyDescent="0.2">
      <c r="A216" t="s">
        <v>807</v>
      </c>
      <c r="B216" s="14">
        <v>8.5198784064192498E-5</v>
      </c>
      <c r="C216" s="14">
        <v>1.06345944646E-6</v>
      </c>
      <c r="D216" s="14">
        <v>4.3158182600586499E-3</v>
      </c>
      <c r="E216" s="14">
        <v>4.3083295643732898E-5</v>
      </c>
      <c r="F216" s="14">
        <v>0.28243901026555501</v>
      </c>
      <c r="G216" s="14">
        <v>3.4158272778223302E-5</v>
      </c>
      <c r="H216" s="14">
        <v>1.4673093993724899</v>
      </c>
      <c r="I216" s="14">
        <v>5.6567909350521501E-5</v>
      </c>
      <c r="J216" s="14">
        <v>0.282470110872728</v>
      </c>
      <c r="K216" s="14">
        <v>3.4161987818514399E-5</v>
      </c>
    </row>
    <row r="217" spans="1:11" x14ac:dyDescent="0.2">
      <c r="A217" t="s">
        <v>808</v>
      </c>
      <c r="B217" s="14">
        <v>1.14610306875329E-4</v>
      </c>
      <c r="C217" s="14">
        <v>1.8492373428522199E-6</v>
      </c>
      <c r="D217" s="14">
        <v>5.9318075644086803E-3</v>
      </c>
      <c r="E217" s="14">
        <v>6.6498442720258402E-5</v>
      </c>
      <c r="F217" s="14">
        <v>0.2824590867124</v>
      </c>
      <c r="G217" s="14">
        <v>3.49680070294697E-5</v>
      </c>
      <c r="H217" s="14">
        <v>1.4673885481708799</v>
      </c>
      <c r="I217" s="14">
        <v>6.2765999346780593E-5</v>
      </c>
      <c r="J217" s="14">
        <v>0.282490993872477</v>
      </c>
      <c r="K217" s="14">
        <v>3.4971773250358303E-5</v>
      </c>
    </row>
    <row r="218" spans="1:11" x14ac:dyDescent="0.2">
      <c r="A218" t="s">
        <v>809</v>
      </c>
      <c r="B218" s="14">
        <v>1.13500569942141E-4</v>
      </c>
      <c r="C218" s="14">
        <v>2.1593937383255702E-6</v>
      </c>
      <c r="D218" s="14">
        <v>5.6673991841952502E-3</v>
      </c>
      <c r="E218" s="14">
        <v>8.9748085934736197E-5</v>
      </c>
      <c r="F218" s="14">
        <v>0.282455441815047</v>
      </c>
      <c r="G218" s="14">
        <v>3.2140001391436703E-5</v>
      </c>
      <c r="H218" s="14">
        <v>1.4673012211138801</v>
      </c>
      <c r="I218" s="14">
        <v>5.5189300526833301E-5</v>
      </c>
      <c r="J218" s="14">
        <v>0.282488089310445</v>
      </c>
      <c r="K218" s="14">
        <v>3.2143696230096403E-5</v>
      </c>
    </row>
    <row r="219" spans="1:11" x14ac:dyDescent="0.2">
      <c r="A219" t="s">
        <v>810</v>
      </c>
      <c r="B219" s="14">
        <v>9.3957912250114298E-5</v>
      </c>
      <c r="C219" s="14">
        <v>9.2669719967428901E-7</v>
      </c>
      <c r="D219" s="14">
        <v>4.6310365571967799E-3</v>
      </c>
      <c r="E219" s="14">
        <v>3.6063727822680898E-5</v>
      </c>
      <c r="F219" s="14">
        <v>0.28245287415467801</v>
      </c>
      <c r="G219" s="14">
        <v>3.4543383860188398E-5</v>
      </c>
      <c r="H219" s="14">
        <v>1.4673050643715</v>
      </c>
      <c r="I219" s="14">
        <v>5.30455816524909E-5</v>
      </c>
      <c r="J219" s="14">
        <v>0.28248625760781698</v>
      </c>
      <c r="K219" s="14">
        <v>3.4547435427801203E-5</v>
      </c>
    </row>
    <row r="220" spans="1:11" x14ac:dyDescent="0.2">
      <c r="A220" t="s">
        <v>811</v>
      </c>
      <c r="B220" s="14">
        <v>1.1186206970776E-4</v>
      </c>
      <c r="C220" s="14">
        <v>3.6303755104286798E-7</v>
      </c>
      <c r="D220" s="14">
        <v>5.8785914004448603E-3</v>
      </c>
      <c r="E220" s="14">
        <v>4.4349638073922602E-5</v>
      </c>
      <c r="F220" s="14">
        <v>0.28244361935828999</v>
      </c>
      <c r="G220" s="14">
        <v>3.3429525270882699E-5</v>
      </c>
      <c r="H220" s="14">
        <v>1.4672919051770501</v>
      </c>
      <c r="I220" s="14">
        <v>5.9549140092945201E-5</v>
      </c>
      <c r="J220" s="14">
        <v>0.28247781130161698</v>
      </c>
      <c r="K220" s="14">
        <v>3.3433591430759303E-5</v>
      </c>
    </row>
    <row r="221" spans="1:11" x14ac:dyDescent="0.2">
      <c r="A221" t="s">
        <v>812</v>
      </c>
      <c r="B221" s="14">
        <v>9.6918484177426799E-5</v>
      </c>
      <c r="C221" s="14">
        <v>4.3297118873404199E-7</v>
      </c>
      <c r="D221" s="14">
        <v>4.8562495972254999E-3</v>
      </c>
      <c r="E221" s="14">
        <v>3.5538150180218499E-5</v>
      </c>
      <c r="F221" s="14">
        <v>0.28247315101605802</v>
      </c>
      <c r="G221" s="14">
        <v>3.58607977476017E-5</v>
      </c>
      <c r="H221" s="14">
        <v>1.4673098484312601</v>
      </c>
      <c r="I221" s="14">
        <v>6.0102535350666699E-5</v>
      </c>
      <c r="J221" s="14">
        <v>0.28250808371951203</v>
      </c>
      <c r="K221" s="14">
        <v>3.5865238447482099E-5</v>
      </c>
    </row>
    <row r="222" spans="1:11" x14ac:dyDescent="0.2">
      <c r="A222" t="s">
        <v>813</v>
      </c>
      <c r="B222" s="14">
        <v>1.06766603841727E-4</v>
      </c>
      <c r="C222" s="14">
        <v>4.0436681896405898E-7</v>
      </c>
      <c r="D222" s="14">
        <v>5.5752078226995096E-3</v>
      </c>
      <c r="E222" s="14">
        <v>4.1663639540800103E-5</v>
      </c>
      <c r="F222" s="14">
        <v>0.28247088295634099</v>
      </c>
      <c r="G222" s="14">
        <v>3.2878462197207603E-5</v>
      </c>
      <c r="H222" s="14">
        <v>1.46736800847173</v>
      </c>
      <c r="I222" s="14">
        <v>6.1349152300737693E-5</v>
      </c>
      <c r="J222" s="14">
        <v>0.282506553977381</v>
      </c>
      <c r="K222" s="14">
        <v>3.2882557498146898E-5</v>
      </c>
    </row>
    <row r="223" spans="1:11" x14ac:dyDescent="0.2">
      <c r="A223" t="s">
        <v>814</v>
      </c>
      <c r="B223" s="14">
        <v>9.2226721566033494E-5</v>
      </c>
      <c r="C223" s="14">
        <v>4.1229965957669602E-7</v>
      </c>
      <c r="D223" s="14">
        <v>4.6946170033962996E-3</v>
      </c>
      <c r="E223" s="14">
        <v>3.5641296444647997E-5</v>
      </c>
      <c r="F223" s="14">
        <v>0.28241528734447202</v>
      </c>
      <c r="G223" s="14">
        <v>3.4377066953150001E-5</v>
      </c>
      <c r="H223" s="14">
        <v>1.4672536418595199</v>
      </c>
      <c r="I223" s="14">
        <v>5.8936271260542497E-5</v>
      </c>
      <c r="J223" s="14">
        <v>0.28245168744370303</v>
      </c>
      <c r="K223" s="14">
        <v>3.4381446087337101E-5</v>
      </c>
    </row>
    <row r="224" spans="1:11" x14ac:dyDescent="0.2">
      <c r="A224" t="s">
        <v>815</v>
      </c>
      <c r="B224" s="14">
        <v>9.8288298312603194E-5</v>
      </c>
      <c r="C224" s="14">
        <v>3.9346665806652098E-7</v>
      </c>
      <c r="D224" s="14">
        <v>5.0991406868904901E-3</v>
      </c>
      <c r="E224" s="14">
        <v>3.5649903803283398E-5</v>
      </c>
      <c r="F224" s="14">
        <v>0.28245823995758401</v>
      </c>
      <c r="G224" s="14">
        <v>3.2924452172010099E-5</v>
      </c>
      <c r="H224" s="14">
        <v>1.46733964591652</v>
      </c>
      <c r="I224" s="14">
        <v>5.6055107350913699E-5</v>
      </c>
      <c r="J224" s="14">
        <v>0.282495456748241</v>
      </c>
      <c r="K224" s="14">
        <v>3.2928798571387098E-5</v>
      </c>
    </row>
    <row r="225" spans="1:11" x14ac:dyDescent="0.2">
      <c r="A225" t="s">
        <v>816</v>
      </c>
      <c r="B225" s="14">
        <v>5.8542638875142198E-5</v>
      </c>
      <c r="C225" s="14">
        <v>3.9200604456759802E-7</v>
      </c>
      <c r="D225" s="14">
        <v>2.9380020553627199E-3</v>
      </c>
      <c r="E225" s="14">
        <v>3.1210652910307899E-5</v>
      </c>
      <c r="F225" s="14">
        <v>0.28242485248057603</v>
      </c>
      <c r="G225" s="14">
        <v>3.5123552775290001E-5</v>
      </c>
      <c r="H225" s="14">
        <v>1.4673021455453099</v>
      </c>
      <c r="I225" s="14">
        <v>5.75168506007771E-5</v>
      </c>
      <c r="J225" s="14">
        <v>0.28246280392059298</v>
      </c>
      <c r="K225" s="14">
        <v>3.5128233725357502E-5</v>
      </c>
    </row>
    <row r="226" spans="1:11" ht="17" thickBot="1" x14ac:dyDescent="0.25">
      <c r="A226" s="17" t="s">
        <v>817</v>
      </c>
      <c r="B226" s="18">
        <v>8.15587267115871E-5</v>
      </c>
      <c r="C226" s="18">
        <v>1.0833418241020001E-6</v>
      </c>
      <c r="D226" s="18">
        <v>4.1454319502108204E-3</v>
      </c>
      <c r="E226" s="18">
        <v>7.3040344375902095E-5</v>
      </c>
      <c r="F226" s="18">
        <v>0.282455578110274</v>
      </c>
      <c r="G226" s="18">
        <v>3.5350568663430898E-5</v>
      </c>
      <c r="H226" s="18">
        <v>1.4673315120017101</v>
      </c>
      <c r="I226" s="18">
        <v>5.65953954913645E-5</v>
      </c>
      <c r="J226" s="18">
        <v>0.28249432061895302</v>
      </c>
      <c r="K226" s="18">
        <v>3.5355479822399399E-5</v>
      </c>
    </row>
    <row r="227" spans="1:11" ht="17" thickTop="1" x14ac:dyDescent="0.2">
      <c r="A227" s="3" t="s">
        <v>672</v>
      </c>
      <c r="J227" s="19">
        <f>AVERAGE(J163:J226)</f>
        <v>0.28248295344033303</v>
      </c>
    </row>
    <row r="228" spans="1:11" x14ac:dyDescent="0.2">
      <c r="A228" s="3" t="s">
        <v>673</v>
      </c>
      <c r="J228" s="19">
        <v>0.28248200000000001</v>
      </c>
    </row>
    <row r="229" spans="1:11" x14ac:dyDescent="0.2">
      <c r="A229" s="3" t="s">
        <v>674</v>
      </c>
      <c r="J229" s="20">
        <f>ABS((J227-J228)/J228)*1000000</f>
        <v>3.3752250869720184</v>
      </c>
    </row>
    <row r="231" spans="1:11" x14ac:dyDescent="0.2">
      <c r="A231" s="4" t="s">
        <v>818</v>
      </c>
      <c r="B231" s="11"/>
      <c r="C231" s="11"/>
      <c r="D231" s="11"/>
      <c r="E231" s="11"/>
      <c r="F231" s="11"/>
      <c r="G231" s="11"/>
      <c r="H231" s="11"/>
      <c r="I231" s="11"/>
      <c r="J231" s="11"/>
      <c r="K231" s="11"/>
    </row>
    <row r="232" spans="1:11" x14ac:dyDescent="0.2">
      <c r="A232" t="s">
        <v>819</v>
      </c>
      <c r="B232" s="14">
        <v>1.1503305697613199E-3</v>
      </c>
      <c r="C232" s="14">
        <v>1.00645648635641E-6</v>
      </c>
      <c r="D232" s="14">
        <v>3.5656534788281097E-2</v>
      </c>
      <c r="E232" s="14">
        <v>1.8976497102047299E-4</v>
      </c>
      <c r="F232" s="14">
        <v>0.28218013771179801</v>
      </c>
      <c r="G232" s="14">
        <v>4.1807215725333201E-5</v>
      </c>
      <c r="H232" s="14">
        <v>1.46732903561798</v>
      </c>
      <c r="I232" s="14">
        <v>8.1472939730360702E-5</v>
      </c>
      <c r="J232" s="14">
        <v>0.28220566919234003</v>
      </c>
      <c r="K232" s="14">
        <v>4.1810876615213702E-5</v>
      </c>
    </row>
    <row r="233" spans="1:11" x14ac:dyDescent="0.2">
      <c r="A233" t="s">
        <v>820</v>
      </c>
      <c r="B233" s="14">
        <v>1.1772806976755601E-3</v>
      </c>
      <c r="C233" s="14">
        <v>2.0783875804231498E-6</v>
      </c>
      <c r="D233" s="14">
        <v>3.7271316138734099E-2</v>
      </c>
      <c r="E233" s="14">
        <v>2.1195052127788401E-4</v>
      </c>
      <c r="F233" s="14">
        <v>0.282162724415914</v>
      </c>
      <c r="G233" s="14">
        <v>4.2453707077556697E-5</v>
      </c>
      <c r="H233" s="14">
        <v>1.4673468227012501</v>
      </c>
      <c r="I233" s="14">
        <v>8.5866119384109201E-5</v>
      </c>
      <c r="J233" s="14">
        <v>0.28218999720166799</v>
      </c>
      <c r="K233" s="14">
        <v>4.2457598429733498E-5</v>
      </c>
    </row>
    <row r="234" spans="1:11" x14ac:dyDescent="0.2">
      <c r="A234" t="s">
        <v>821</v>
      </c>
      <c r="B234" s="14">
        <v>1.07504668854705E-3</v>
      </c>
      <c r="C234" s="14">
        <v>4.1928533720048899E-6</v>
      </c>
      <c r="D234" s="14">
        <v>3.2817304064303499E-2</v>
      </c>
      <c r="E234" s="14">
        <v>2.6356833313166802E-4</v>
      </c>
      <c r="F234" s="14">
        <v>0.28216993153802999</v>
      </c>
      <c r="G234" s="14">
        <v>4.5032741861736503E-5</v>
      </c>
      <c r="H234" s="14">
        <v>1.4673793565142099</v>
      </c>
      <c r="I234" s="14">
        <v>8.0357960036870398E-5</v>
      </c>
      <c r="J234" s="14">
        <v>0.28219894214407099</v>
      </c>
      <c r="K234" s="14">
        <v>4.5037211142655398E-5</v>
      </c>
    </row>
    <row r="235" spans="1:11" x14ac:dyDescent="0.2">
      <c r="A235" t="s">
        <v>822</v>
      </c>
      <c r="B235" s="14">
        <v>9.7572085504786998E-4</v>
      </c>
      <c r="C235" s="14">
        <v>8.2509583737644294E-6</v>
      </c>
      <c r="D235" s="14">
        <v>2.9441623574902001E-2</v>
      </c>
      <c r="E235" s="14">
        <v>4.44827913570284E-4</v>
      </c>
      <c r="F235" s="14">
        <v>0.28217894459259202</v>
      </c>
      <c r="G235" s="14">
        <v>4.1169047313859202E-5</v>
      </c>
      <c r="H235" s="14">
        <v>1.4673019658063799</v>
      </c>
      <c r="I235" s="14">
        <v>7.1647797202604603E-5</v>
      </c>
      <c r="J235" s="14">
        <v>0.28220969209315599</v>
      </c>
      <c r="K235" s="14">
        <v>4.1173309301625301E-5</v>
      </c>
    </row>
    <row r="236" spans="1:11" x14ac:dyDescent="0.2">
      <c r="A236" t="s">
        <v>823</v>
      </c>
      <c r="B236" s="14">
        <v>1.2240834305675299E-3</v>
      </c>
      <c r="C236" s="14">
        <v>8.1136963382167197E-7</v>
      </c>
      <c r="D236" s="14">
        <v>3.8259481037111701E-2</v>
      </c>
      <c r="E236" s="14">
        <v>2.86347030652552E-4</v>
      </c>
      <c r="F236" s="14">
        <v>0.28215855359869202</v>
      </c>
      <c r="G236" s="14">
        <v>4.1051651758464002E-5</v>
      </c>
      <c r="H236" s="14">
        <v>1.46738900806008</v>
      </c>
      <c r="I236" s="14">
        <v>8.7632948335348201E-5</v>
      </c>
      <c r="J236" s="14">
        <v>0.28219119235564699</v>
      </c>
      <c r="K236" s="14">
        <v>4.1056179923376302E-5</v>
      </c>
    </row>
    <row r="237" spans="1:11" x14ac:dyDescent="0.2">
      <c r="A237" t="s">
        <v>824</v>
      </c>
      <c r="B237" s="14">
        <v>1.0262226493032601E-3</v>
      </c>
      <c r="C237" s="14">
        <v>3.1711058685478098E-6</v>
      </c>
      <c r="D237" s="14">
        <v>3.10948301709572E-2</v>
      </c>
      <c r="E237" s="14">
        <v>2.8490564596601501E-4</v>
      </c>
      <c r="F237" s="14">
        <v>0.28216153257222398</v>
      </c>
      <c r="G237" s="14">
        <v>3.7908156722024501E-5</v>
      </c>
      <c r="H237" s="14">
        <v>1.4672859420203299</v>
      </c>
      <c r="I237" s="14">
        <v>8.7818789757941395E-5</v>
      </c>
      <c r="J237" s="14">
        <v>0.28219582054745701</v>
      </c>
      <c r="K237" s="14">
        <v>3.7912485737652702E-5</v>
      </c>
    </row>
    <row r="238" spans="1:11" x14ac:dyDescent="0.2">
      <c r="A238" t="s">
        <v>825</v>
      </c>
      <c r="B238" s="14">
        <v>6.8496398746650203E-4</v>
      </c>
      <c r="C238" s="14">
        <v>3.0395738750638899E-6</v>
      </c>
      <c r="D238" s="14">
        <v>2.31236386375194E-2</v>
      </c>
      <c r="E238" s="14">
        <v>2.23093219747552E-4</v>
      </c>
      <c r="F238" s="14">
        <v>0.28215586757915501</v>
      </c>
      <c r="G238" s="14">
        <v>3.3407319796774599E-5</v>
      </c>
      <c r="H238" s="14">
        <v>1.4672730942710099</v>
      </c>
      <c r="I238" s="14">
        <v>7.3898868443468007E-5</v>
      </c>
      <c r="J238" s="14">
        <v>0.28219587002357499</v>
      </c>
      <c r="K238" s="14">
        <v>3.3412087805986397E-5</v>
      </c>
    </row>
    <row r="239" spans="1:11" x14ac:dyDescent="0.2">
      <c r="A239" t="s">
        <v>826</v>
      </c>
      <c r="B239" s="14">
        <v>1.1660257840158501E-3</v>
      </c>
      <c r="C239" s="14">
        <v>1.77824654647765E-6</v>
      </c>
      <c r="D239" s="14">
        <v>3.6382560813639601E-2</v>
      </c>
      <c r="E239" s="14">
        <v>3.62064373160435E-4</v>
      </c>
      <c r="F239" s="14">
        <v>0.28213737099848901</v>
      </c>
      <c r="G239" s="14">
        <v>3.8649773496680601E-5</v>
      </c>
      <c r="H239" s="14">
        <v>1.46729614906199</v>
      </c>
      <c r="I239" s="14">
        <v>6.8769641009552003E-5</v>
      </c>
      <c r="J239" s="14">
        <v>0.28217701794047301</v>
      </c>
      <c r="K239" s="14">
        <v>3.8655266102763199E-5</v>
      </c>
    </row>
    <row r="240" spans="1:11" x14ac:dyDescent="0.2">
      <c r="A240" t="s">
        <v>827</v>
      </c>
      <c r="B240" s="14">
        <v>1.1196694620896001E-3</v>
      </c>
      <c r="C240" s="14">
        <v>4.9527779144322599E-6</v>
      </c>
      <c r="D240" s="14">
        <v>3.8775820466171E-2</v>
      </c>
      <c r="E240" s="14">
        <v>2.01252408943589E-4</v>
      </c>
      <c r="F240" s="14">
        <v>0.28212718995187103</v>
      </c>
      <c r="G240" s="14">
        <v>4.60255147946514E-5</v>
      </c>
      <c r="H240" s="14">
        <v>1.46728996031723</v>
      </c>
      <c r="I240" s="14">
        <v>7.7435978920378399E-5</v>
      </c>
      <c r="J240" s="14">
        <v>0.28216643974230299</v>
      </c>
      <c r="K240" s="14">
        <v>4.6031923929656097E-5</v>
      </c>
    </row>
    <row r="241" spans="1:11" x14ac:dyDescent="0.2">
      <c r="A241" t="s">
        <v>828</v>
      </c>
      <c r="B241" s="14">
        <v>1.1492088366777101E-3</v>
      </c>
      <c r="C241" s="14">
        <v>4.4495439669183802E-6</v>
      </c>
      <c r="D241" s="14">
        <v>3.83857807743462E-2</v>
      </c>
      <c r="E241" s="14">
        <v>7.6564978984364096E-5</v>
      </c>
      <c r="F241" s="14">
        <v>0.28211418765474899</v>
      </c>
      <c r="G241" s="14">
        <v>4.27327662757251E-5</v>
      </c>
      <c r="H241" s="14">
        <v>1.46727656337254</v>
      </c>
      <c r="I241" s="14">
        <v>7.1951937468332701E-5</v>
      </c>
      <c r="J241" s="14">
        <v>0.28215307173912901</v>
      </c>
      <c r="K241" s="14">
        <v>4.2738666503535898E-5</v>
      </c>
    </row>
    <row r="242" spans="1:11" x14ac:dyDescent="0.2">
      <c r="A242" t="s">
        <v>829</v>
      </c>
      <c r="B242" s="14">
        <v>1.18237556237898E-3</v>
      </c>
      <c r="C242" s="14">
        <v>5.6973313399817103E-6</v>
      </c>
      <c r="D242" s="14">
        <v>3.7786369396854397E-2</v>
      </c>
      <c r="E242" s="14">
        <v>7.7118537257157195E-5</v>
      </c>
      <c r="F242" s="14">
        <v>0.28211532104457598</v>
      </c>
      <c r="G242" s="14">
        <v>4.6082204348982902E-5</v>
      </c>
      <c r="H242" s="14">
        <v>1.4673417302560201</v>
      </c>
      <c r="I242" s="14">
        <v>6.95891815387564E-5</v>
      </c>
      <c r="J242" s="14">
        <v>0.282153840551436</v>
      </c>
      <c r="K242" s="14">
        <v>4.6088507067172298E-5</v>
      </c>
    </row>
    <row r="243" spans="1:11" x14ac:dyDescent="0.2">
      <c r="A243" t="s">
        <v>830</v>
      </c>
      <c r="B243" s="14">
        <v>1.4486421141656301E-3</v>
      </c>
      <c r="C243" s="14">
        <v>5.1129028940008203E-6</v>
      </c>
      <c r="D243" s="14">
        <v>4.8165012420462401E-2</v>
      </c>
      <c r="E243" s="14">
        <v>7.0994987351920605E-5</v>
      </c>
      <c r="F243" s="14">
        <v>0.282157395565242</v>
      </c>
      <c r="G243" s="14">
        <v>4.3189070745175901E-5</v>
      </c>
      <c r="H243" s="14">
        <v>1.4672579656135201</v>
      </c>
      <c r="I243" s="14">
        <v>6.1461893938772602E-5</v>
      </c>
      <c r="J243" s="14">
        <v>0.28219555674317998</v>
      </c>
      <c r="K243" s="14">
        <v>4.3194923733385098E-5</v>
      </c>
    </row>
    <row r="244" spans="1:11" x14ac:dyDescent="0.2">
      <c r="A244" t="s">
        <v>831</v>
      </c>
      <c r="B244" s="14">
        <v>1.3395385261138399E-3</v>
      </c>
      <c r="C244" s="14">
        <v>4.6387662458673404E-6</v>
      </c>
      <c r="D244" s="14">
        <v>4.6503597875650803E-2</v>
      </c>
      <c r="E244" s="14">
        <v>7.2221245033388394E-5</v>
      </c>
      <c r="F244" s="14">
        <v>0.282129986342256</v>
      </c>
      <c r="G244" s="14">
        <v>4.4175810177834498E-5</v>
      </c>
      <c r="H244" s="14">
        <v>1.4673091876108399</v>
      </c>
      <c r="I244" s="14">
        <v>7.2332467134640998E-5</v>
      </c>
      <c r="J244" s="14">
        <v>0.28216774670769701</v>
      </c>
      <c r="K244" s="14">
        <v>4.4181755458863099E-5</v>
      </c>
    </row>
    <row r="245" spans="1:11" x14ac:dyDescent="0.2">
      <c r="A245" t="s">
        <v>832</v>
      </c>
      <c r="B245" s="14">
        <v>1.24035626527119E-3</v>
      </c>
      <c r="C245" s="14">
        <v>6.2447963302856499E-6</v>
      </c>
      <c r="D245" s="14">
        <v>4.2354601858379998E-2</v>
      </c>
      <c r="E245" s="14">
        <v>1.2493198465135999E-4</v>
      </c>
      <c r="F245" s="14">
        <v>0.28214198063277002</v>
      </c>
      <c r="G245" s="14">
        <v>4.29948037804457E-5</v>
      </c>
      <c r="H245" s="14">
        <v>1.46741164397028</v>
      </c>
      <c r="I245" s="14">
        <v>7.16408590736386E-5</v>
      </c>
      <c r="J245" s="14">
        <v>0.28217937918143299</v>
      </c>
      <c r="K245" s="14">
        <v>4.3000532477996098E-5</v>
      </c>
    </row>
    <row r="246" spans="1:11" x14ac:dyDescent="0.2">
      <c r="A246" t="s">
        <v>833</v>
      </c>
      <c r="B246" s="14">
        <v>1.4889901984788899E-3</v>
      </c>
      <c r="C246" s="14">
        <v>4.6693474286345302E-6</v>
      </c>
      <c r="D246" s="14">
        <v>5.1961677949326601E-2</v>
      </c>
      <c r="E246" s="14">
        <v>7.7400831612896206E-5</v>
      </c>
      <c r="F246" s="14">
        <v>0.28213324061626999</v>
      </c>
      <c r="G246" s="14">
        <v>4.4873568704538799E-5</v>
      </c>
      <c r="H246" s="14">
        <v>1.4673678531709899</v>
      </c>
      <c r="I246" s="14">
        <v>7.58209066436679E-5</v>
      </c>
      <c r="J246" s="14">
        <v>0.28217027452153198</v>
      </c>
      <c r="K246" s="14">
        <v>4.48794731051235E-5</v>
      </c>
    </row>
    <row r="247" spans="1:11" x14ac:dyDescent="0.2">
      <c r="A247" t="s">
        <v>834</v>
      </c>
      <c r="B247" s="14">
        <v>1.63208430329987E-3</v>
      </c>
      <c r="C247" s="14">
        <v>3.5219518213553502E-6</v>
      </c>
      <c r="D247" s="14">
        <v>5.6802673886181598E-2</v>
      </c>
      <c r="E247" s="14">
        <v>6.94811167868223E-5</v>
      </c>
      <c r="F247" s="14">
        <v>0.28220275353227697</v>
      </c>
      <c r="G247" s="14">
        <v>4.0748754029287498E-5</v>
      </c>
      <c r="H247" s="14">
        <v>1.46731934822364</v>
      </c>
      <c r="I247" s="14">
        <v>7.0504627297621495E-5</v>
      </c>
      <c r="J247" s="14">
        <v>0.28223940012007498</v>
      </c>
      <c r="K247" s="14">
        <v>4.07540647993031E-5</v>
      </c>
    </row>
    <row r="248" spans="1:11" x14ac:dyDescent="0.2">
      <c r="A248" t="s">
        <v>835</v>
      </c>
      <c r="B248" s="14">
        <v>1.71621492586973E-3</v>
      </c>
      <c r="C248" s="14">
        <v>4.2756088786511299E-6</v>
      </c>
      <c r="D248" s="14">
        <v>5.9994370792265002E-2</v>
      </c>
      <c r="E248" s="14">
        <v>1.1462567015803101E-4</v>
      </c>
      <c r="F248" s="14">
        <v>0.282166951229602</v>
      </c>
      <c r="G248" s="14">
        <v>4.6299927442322801E-5</v>
      </c>
      <c r="H248" s="14">
        <v>1.4673408462793101</v>
      </c>
      <c r="I248" s="14">
        <v>7.2147659005005594E-5</v>
      </c>
      <c r="J248" s="14">
        <v>0.28220322349654298</v>
      </c>
      <c r="K248" s="14">
        <v>4.6305889545695098E-5</v>
      </c>
    </row>
    <row r="249" spans="1:11" x14ac:dyDescent="0.2">
      <c r="A249" t="s">
        <v>836</v>
      </c>
      <c r="B249" s="14">
        <v>1.22485679768181E-3</v>
      </c>
      <c r="C249" s="14">
        <v>2.83926215017937E-6</v>
      </c>
      <c r="D249" s="14">
        <v>4.2645956503757403E-2</v>
      </c>
      <c r="E249" s="14">
        <v>1.7250684340528E-4</v>
      </c>
      <c r="F249" s="14">
        <v>0.28217915266751797</v>
      </c>
      <c r="G249" s="14">
        <v>5.0374400109844103E-5</v>
      </c>
      <c r="H249" s="14">
        <v>1.46735664113347</v>
      </c>
      <c r="I249" s="14">
        <v>8.3518067849685406E-5</v>
      </c>
      <c r="J249" s="14">
        <v>0.282215063335227</v>
      </c>
      <c r="K249" s="14">
        <v>5.0380844870623497E-5</v>
      </c>
    </row>
    <row r="250" spans="1:11" x14ac:dyDescent="0.2">
      <c r="A250" t="s">
        <v>837</v>
      </c>
      <c r="B250" s="14">
        <v>8.3986977769369604E-4</v>
      </c>
      <c r="C250" s="14">
        <v>5.4713866416150297E-6</v>
      </c>
      <c r="D250" s="14">
        <v>2.7897627916716902E-2</v>
      </c>
      <c r="E250" s="14">
        <v>1.03877255955285E-4</v>
      </c>
      <c r="F250" s="14">
        <v>0.28217011193597802</v>
      </c>
      <c r="G250" s="14">
        <v>4.4865496916669499E-5</v>
      </c>
      <c r="H250" s="14">
        <v>1.4673652282369201</v>
      </c>
      <c r="I250" s="14">
        <v>8.0153371850279805E-5</v>
      </c>
      <c r="J250" s="14">
        <v>0.28220565730886699</v>
      </c>
      <c r="K250" s="14">
        <v>4.4871175849666701E-5</v>
      </c>
    </row>
    <row r="251" spans="1:11" x14ac:dyDescent="0.2">
      <c r="A251" t="s">
        <v>838</v>
      </c>
      <c r="B251" s="14">
        <v>7.6734363459390301E-4</v>
      </c>
      <c r="C251" s="14">
        <v>1.9619532973633999E-6</v>
      </c>
      <c r="D251" s="14">
        <v>2.2978774633782399E-2</v>
      </c>
      <c r="E251" s="14">
        <v>1.19580169445466E-4</v>
      </c>
      <c r="F251" s="14">
        <v>0.28219753577332002</v>
      </c>
      <c r="G251" s="14">
        <v>4.3095632739746997E-5</v>
      </c>
      <c r="H251" s="14">
        <v>1.46736911298629</v>
      </c>
      <c r="I251" s="14">
        <v>6.6772693772297807E-5</v>
      </c>
      <c r="J251" s="14">
        <v>0.282232693312508</v>
      </c>
      <c r="K251" s="14">
        <v>4.3101031466054703E-5</v>
      </c>
    </row>
    <row r="252" spans="1:11" x14ac:dyDescent="0.2">
      <c r="A252" t="s">
        <v>839</v>
      </c>
      <c r="B252" s="14">
        <v>8.5875380919942304E-4</v>
      </c>
      <c r="C252" s="14">
        <v>2.71027317572974E-6</v>
      </c>
      <c r="D252" s="14">
        <v>2.34702620359734E-2</v>
      </c>
      <c r="E252" s="14">
        <v>1.05974913662041E-4</v>
      </c>
      <c r="F252" s="14">
        <v>0.28215931258985899</v>
      </c>
      <c r="G252" s="14">
        <v>5.8945601711394E-5</v>
      </c>
      <c r="H252" s="14">
        <v>1.46736828522151</v>
      </c>
      <c r="I252" s="14">
        <v>8.2196327018455294E-5</v>
      </c>
      <c r="J252" s="14">
        <v>0.28219410050844701</v>
      </c>
      <c r="K252" s="14">
        <v>5.8952887749209397E-5</v>
      </c>
    </row>
    <row r="253" spans="1:11" x14ac:dyDescent="0.2">
      <c r="A253" t="s">
        <v>840</v>
      </c>
      <c r="B253" s="14">
        <v>7.6029668144630698E-4</v>
      </c>
      <c r="C253" s="14">
        <v>1.20657568069574E-6</v>
      </c>
      <c r="D253" s="14">
        <v>2.4767566739208099E-2</v>
      </c>
      <c r="E253" s="14">
        <v>7.2688506715277803E-5</v>
      </c>
      <c r="F253" s="14">
        <v>0.28213728252146802</v>
      </c>
      <c r="G253" s="14">
        <v>4.8746160893211701E-5</v>
      </c>
      <c r="H253" s="14">
        <v>1.4673591404872399</v>
      </c>
      <c r="I253" s="14">
        <v>7.4614419702062507E-5</v>
      </c>
      <c r="J253" s="14">
        <v>0.282171704645791</v>
      </c>
      <c r="K253" s="14">
        <v>4.8752156779235898E-5</v>
      </c>
    </row>
    <row r="254" spans="1:11" x14ac:dyDescent="0.2">
      <c r="A254" t="s">
        <v>841</v>
      </c>
      <c r="B254" s="14">
        <v>1.1988791527752099E-3</v>
      </c>
      <c r="C254" s="14">
        <v>1.35487503362367E-6</v>
      </c>
      <c r="D254" s="14">
        <v>4.0065996369409801E-2</v>
      </c>
      <c r="E254" s="14">
        <v>1.155201716951E-4</v>
      </c>
      <c r="F254" s="14">
        <v>0.28218709484056798</v>
      </c>
      <c r="G254" s="14">
        <v>4.6855776391647998E-5</v>
      </c>
      <c r="H254" s="14">
        <v>1.46739321979991</v>
      </c>
      <c r="I254" s="14">
        <v>7.4631826066975102E-5</v>
      </c>
      <c r="J254" s="14">
        <v>0.28222115754822702</v>
      </c>
      <c r="K254" s="14">
        <v>4.6861452450014199E-5</v>
      </c>
    </row>
    <row r="255" spans="1:11" x14ac:dyDescent="0.2">
      <c r="A255" t="s">
        <v>842</v>
      </c>
      <c r="B255" s="14">
        <v>9.6129962497366005E-4</v>
      </c>
      <c r="C255" s="14">
        <v>2.82281022294225E-6</v>
      </c>
      <c r="D255" s="14">
        <v>3.86861115358383E-2</v>
      </c>
      <c r="E255" s="14">
        <v>8.1252125088335497E-5</v>
      </c>
      <c r="F255" s="14">
        <v>0.28215096868394601</v>
      </c>
      <c r="G255" s="14">
        <v>4.1928998597740403E-5</v>
      </c>
      <c r="H255" s="14">
        <v>1.46734751999012</v>
      </c>
      <c r="I255" s="14">
        <v>7.9820706496746405E-5</v>
      </c>
      <c r="J255" s="14">
        <v>0.28219608051934297</v>
      </c>
      <c r="K255" s="14">
        <v>4.1935735252308097E-5</v>
      </c>
    </row>
    <row r="256" spans="1:11" x14ac:dyDescent="0.2">
      <c r="A256" t="s">
        <v>843</v>
      </c>
      <c r="B256" s="14">
        <v>1.17254280927794E-3</v>
      </c>
      <c r="C256" s="14">
        <v>7.0327091266766604E-7</v>
      </c>
      <c r="D256" s="14">
        <v>4.5216504543303802E-2</v>
      </c>
      <c r="E256" s="14">
        <v>1.74904116714014E-4</v>
      </c>
      <c r="F256" s="14">
        <v>0.282128873989275</v>
      </c>
      <c r="G256" s="14">
        <v>4.7943190794215698E-5</v>
      </c>
      <c r="H256" s="14">
        <v>1.46736472908227</v>
      </c>
      <c r="I256" s="14">
        <v>7.5795986516579407E-5</v>
      </c>
      <c r="J256" s="14">
        <v>0.28217319661955997</v>
      </c>
      <c r="K256" s="14">
        <v>4.7950840408270902E-5</v>
      </c>
    </row>
    <row r="257" spans="1:11" x14ac:dyDescent="0.2">
      <c r="A257" t="s">
        <v>844</v>
      </c>
      <c r="B257" s="14">
        <v>8.8349178734678697E-4</v>
      </c>
      <c r="C257" s="14">
        <v>1.48370767446967E-6</v>
      </c>
      <c r="D257" s="14">
        <v>3.1717181693617397E-2</v>
      </c>
      <c r="E257" s="14">
        <v>1.21694337750851E-4</v>
      </c>
      <c r="F257" s="14">
        <v>0.28215515778372902</v>
      </c>
      <c r="G257" s="14">
        <v>4.3793135477317697E-5</v>
      </c>
      <c r="H257" s="14">
        <v>1.4672809048254201</v>
      </c>
      <c r="I257" s="14">
        <v>7.4564017492354393E-5</v>
      </c>
      <c r="J257" s="14">
        <v>0.28219872314897698</v>
      </c>
      <c r="K257" s="14">
        <v>4.3799914247197498E-5</v>
      </c>
    </row>
    <row r="258" spans="1:11" x14ac:dyDescent="0.2">
      <c r="A258" t="s">
        <v>845</v>
      </c>
      <c r="B258" s="14">
        <v>1.16910291655536E-3</v>
      </c>
      <c r="C258" s="14">
        <v>1.2148592352506801E-6</v>
      </c>
      <c r="D258" s="14">
        <v>4.5517336649501597E-2</v>
      </c>
      <c r="E258" s="14">
        <v>1.3919950480243901E-4</v>
      </c>
      <c r="F258" s="14">
        <v>0.28213066836844602</v>
      </c>
      <c r="G258" s="14">
        <v>4.6227556507694497E-5</v>
      </c>
      <c r="H258" s="14">
        <v>1.46727584345299</v>
      </c>
      <c r="I258" s="14">
        <v>6.6659072456367105E-5</v>
      </c>
      <c r="J258" s="14">
        <v>0.28217347188530401</v>
      </c>
      <c r="K258" s="14">
        <v>4.6234553681063703E-5</v>
      </c>
    </row>
    <row r="259" spans="1:11" x14ac:dyDescent="0.2">
      <c r="A259" t="s">
        <v>846</v>
      </c>
      <c r="B259" s="14">
        <v>1.2337342918952599E-3</v>
      </c>
      <c r="C259" s="14">
        <v>1.2119429736510199E-6</v>
      </c>
      <c r="D259" s="14">
        <v>4.6925780508630603E-2</v>
      </c>
      <c r="E259" s="14">
        <v>1.83025972247069E-4</v>
      </c>
      <c r="F259" s="14">
        <v>0.28214805195984999</v>
      </c>
      <c r="G259" s="14">
        <v>5.46190872520389E-5</v>
      </c>
      <c r="H259" s="14">
        <v>1.46725697160434</v>
      </c>
      <c r="I259" s="14">
        <v>8.4584119818466606E-5</v>
      </c>
      <c r="J259" s="14">
        <v>0.28219001826206702</v>
      </c>
      <c r="K259" s="14">
        <v>5.4627304981612898E-5</v>
      </c>
    </row>
    <row r="260" spans="1:11" x14ac:dyDescent="0.2">
      <c r="A260" t="s">
        <v>847</v>
      </c>
      <c r="B260" s="14">
        <v>8.6261084591566996E-4</v>
      </c>
      <c r="C260" s="14">
        <v>1.68372719437528E-5</v>
      </c>
      <c r="D260" s="14">
        <v>3.5988581250231598E-2</v>
      </c>
      <c r="E260" s="14">
        <v>3.4581929152908698E-4</v>
      </c>
      <c r="F260" s="14">
        <v>0.282135512319797</v>
      </c>
      <c r="G260" s="14">
        <v>6.6223309510306903E-5</v>
      </c>
      <c r="H260" s="14">
        <v>1.4674538031655</v>
      </c>
      <c r="I260" s="14">
        <v>9.6630383581061894E-5</v>
      </c>
      <c r="J260" s="14">
        <v>0.28217672710737901</v>
      </c>
      <c r="K260" s="14">
        <v>6.6233045187999597E-5</v>
      </c>
    </row>
    <row r="261" spans="1:11" x14ac:dyDescent="0.2">
      <c r="A261" t="s">
        <v>848</v>
      </c>
      <c r="B261" s="14">
        <v>9.0194404955311401E-4</v>
      </c>
      <c r="C261" s="14">
        <v>1.5497100253571701E-5</v>
      </c>
      <c r="D261" s="14">
        <v>3.4685828658571803E-2</v>
      </c>
      <c r="E261" s="14">
        <v>4.6092610743279699E-4</v>
      </c>
      <c r="F261" s="14">
        <v>0.28214750219568402</v>
      </c>
      <c r="G261" s="14">
        <v>7.1539939442960199E-5</v>
      </c>
      <c r="H261" s="14">
        <v>1.4674195715990599</v>
      </c>
      <c r="I261" s="14">
        <v>1.0540376833475E-4</v>
      </c>
      <c r="J261" s="14">
        <v>0.28218774773368499</v>
      </c>
      <c r="K261" s="14">
        <v>7.1550096332430007E-5</v>
      </c>
    </row>
    <row r="262" spans="1:11" x14ac:dyDescent="0.2">
      <c r="A262" t="s">
        <v>849</v>
      </c>
      <c r="B262" s="14">
        <v>1.20125654149032E-3</v>
      </c>
      <c r="C262" s="14">
        <v>1.64257657772489E-5</v>
      </c>
      <c r="D262" s="14">
        <v>3.7451965319631901E-2</v>
      </c>
      <c r="E262" s="14">
        <v>2.0284321434152499E-4</v>
      </c>
      <c r="F262" s="14">
        <v>0.28212785334275398</v>
      </c>
      <c r="G262" s="14">
        <v>6.1592169553397394E-5</v>
      </c>
      <c r="H262" s="14">
        <v>1.4670681817792901</v>
      </c>
      <c r="I262" s="14">
        <v>8.2608820110859898E-5</v>
      </c>
      <c r="J262" s="14">
        <v>0.28215706518196398</v>
      </c>
      <c r="K262" s="14">
        <v>6.1598563527887496E-5</v>
      </c>
    </row>
    <row r="263" spans="1:11" x14ac:dyDescent="0.2">
      <c r="A263" t="s">
        <v>850</v>
      </c>
      <c r="B263" s="14">
        <v>6.2752091582881102E-4</v>
      </c>
      <c r="C263" s="14">
        <v>5.2023950033140198E-6</v>
      </c>
      <c r="D263" s="14">
        <v>2.0313345203132001E-2</v>
      </c>
      <c r="E263" s="14">
        <v>2.90860689740424E-4</v>
      </c>
      <c r="F263" s="14">
        <v>0.28216274602184499</v>
      </c>
      <c r="G263" s="14">
        <v>5.08835148356568E-5</v>
      </c>
      <c r="H263" s="14">
        <v>1.46728573339166</v>
      </c>
      <c r="I263" s="14">
        <v>8.11563604923161E-5</v>
      </c>
      <c r="J263" s="14">
        <v>0.28219303539560298</v>
      </c>
      <c r="K263" s="14">
        <v>5.0889004253866702E-5</v>
      </c>
    </row>
    <row r="264" spans="1:11" x14ac:dyDescent="0.2">
      <c r="A264" t="s">
        <v>851</v>
      </c>
      <c r="B264" s="14">
        <v>9.20616461808135E-4</v>
      </c>
      <c r="C264" s="14">
        <v>2.8302677380657398E-6</v>
      </c>
      <c r="D264" s="14">
        <v>2.8736863802107999E-2</v>
      </c>
      <c r="E264" s="14">
        <v>1.6098465677840201E-4</v>
      </c>
      <c r="F264" s="14">
        <v>0.28211406093887398</v>
      </c>
      <c r="G264" s="14">
        <v>5.0912979215554199E-5</v>
      </c>
      <c r="H264" s="14">
        <v>1.46730602045655</v>
      </c>
      <c r="I264" s="14">
        <v>7.2766699572459695E-5</v>
      </c>
      <c r="J264" s="14">
        <v>0.28214561899224799</v>
      </c>
      <c r="K264" s="14">
        <v>5.0918597006582702E-5</v>
      </c>
    </row>
    <row r="265" spans="1:11" x14ac:dyDescent="0.2">
      <c r="A265" t="s">
        <v>852</v>
      </c>
      <c r="B265" s="14">
        <v>8.5268944382163201E-4</v>
      </c>
      <c r="C265" s="14">
        <v>1.3364316657010401E-6</v>
      </c>
      <c r="D265" s="14">
        <v>2.9130479440449601E-2</v>
      </c>
      <c r="E265" s="14">
        <v>1.15201318797399E-4</v>
      </c>
      <c r="F265" s="14">
        <v>0.28211384819836499</v>
      </c>
      <c r="G265" s="14">
        <v>5.5514009289421003E-5</v>
      </c>
      <c r="H265" s="14">
        <v>1.46725394689703</v>
      </c>
      <c r="I265" s="14">
        <v>9.8258255326106605E-5</v>
      </c>
      <c r="J265" s="14">
        <v>0.28214667514979103</v>
      </c>
      <c r="K265" s="14">
        <v>5.5520492511462803E-5</v>
      </c>
    </row>
    <row r="266" spans="1:11" x14ac:dyDescent="0.2">
      <c r="A266" t="s">
        <v>853</v>
      </c>
      <c r="B266" s="14">
        <v>1.1033080220467801E-3</v>
      </c>
      <c r="C266" s="14">
        <v>2.7411903464767898E-6</v>
      </c>
      <c r="D266" s="14">
        <v>3.6663348763394298E-2</v>
      </c>
      <c r="E266" s="14">
        <v>2.8994073806947699E-4</v>
      </c>
      <c r="F266" s="14">
        <v>0.28211404962925202</v>
      </c>
      <c r="G266" s="14">
        <v>4.8694411480679999E-5</v>
      </c>
      <c r="H266" s="14">
        <v>1.4672555984965401</v>
      </c>
      <c r="I266" s="14">
        <v>6.8013345565336194E-5</v>
      </c>
      <c r="J266" s="14">
        <v>0.28214816462334602</v>
      </c>
      <c r="K266" s="14">
        <v>4.8700212112488697E-5</v>
      </c>
    </row>
    <row r="267" spans="1:11" x14ac:dyDescent="0.2">
      <c r="A267" t="s">
        <v>854</v>
      </c>
      <c r="B267" s="14">
        <v>1.1221327055448E-3</v>
      </c>
      <c r="C267" s="14">
        <v>1.0274206958802099E-5</v>
      </c>
      <c r="D267" s="14">
        <v>3.98205418178861E-2</v>
      </c>
      <c r="E267" s="14">
        <v>2.2143461518796199E-4</v>
      </c>
      <c r="F267" s="14">
        <v>0.28217479585997202</v>
      </c>
      <c r="G267" s="14">
        <v>5.9685563750880297E-5</v>
      </c>
      <c r="H267" s="14">
        <v>1.4672525268287799</v>
      </c>
      <c r="I267" s="14">
        <v>9.4852109441324404E-5</v>
      </c>
      <c r="J267" s="14">
        <v>0.282210325652067</v>
      </c>
      <c r="K267" s="14">
        <v>5.9692899176203198E-5</v>
      </c>
    </row>
    <row r="268" spans="1:11" x14ac:dyDescent="0.2">
      <c r="A268" t="s">
        <v>855</v>
      </c>
      <c r="B268" s="14">
        <v>1.49149938615261E-3</v>
      </c>
      <c r="C268" s="14">
        <v>1.6459743469903801E-5</v>
      </c>
      <c r="D268" s="14">
        <v>4.6061050487991501E-2</v>
      </c>
      <c r="E268" s="14">
        <v>2.1031337415872601E-4</v>
      </c>
      <c r="F268" s="14">
        <v>0.28215853766429999</v>
      </c>
      <c r="G268" s="14">
        <v>5.7970688787546397E-5</v>
      </c>
      <c r="H268" s="14">
        <v>1.46720080284035</v>
      </c>
      <c r="I268" s="14">
        <v>8.2560794709897196E-5</v>
      </c>
      <c r="J268" s="14">
        <v>0.28219533592814899</v>
      </c>
      <c r="K268" s="14">
        <v>5.7978231480247303E-5</v>
      </c>
    </row>
    <row r="269" spans="1:11" x14ac:dyDescent="0.2">
      <c r="A269" t="s">
        <v>856</v>
      </c>
      <c r="B269" s="14">
        <v>1.40268571859835E-3</v>
      </c>
      <c r="C269" s="14">
        <v>9.10586700724017E-6</v>
      </c>
      <c r="D269" s="14">
        <v>5.01629900911661E-2</v>
      </c>
      <c r="E269" s="14">
        <v>2.37270531775819E-4</v>
      </c>
      <c r="F269" s="14">
        <v>0.28216409034260498</v>
      </c>
      <c r="G269" s="14">
        <v>5.1508825888257098E-5</v>
      </c>
      <c r="H269" s="14">
        <v>1.4673878497462101</v>
      </c>
      <c r="I269" s="14">
        <v>8.1391832306214299E-5</v>
      </c>
      <c r="J269" s="14">
        <v>0.28220216167172502</v>
      </c>
      <c r="K269" s="14">
        <v>5.1515560708909801E-5</v>
      </c>
    </row>
    <row r="270" spans="1:11" x14ac:dyDescent="0.2">
      <c r="A270" t="s">
        <v>857</v>
      </c>
      <c r="B270" s="14">
        <v>1.31113196829647E-3</v>
      </c>
      <c r="C270" s="14">
        <v>7.12532078007756E-6</v>
      </c>
      <c r="D270" s="14">
        <v>4.6105368041099298E-2</v>
      </c>
      <c r="E270" s="14">
        <v>2.8300308239130698E-4</v>
      </c>
      <c r="F270" s="14">
        <v>0.28213732560288601</v>
      </c>
      <c r="G270" s="14">
        <v>4.7920133907740801E-5</v>
      </c>
      <c r="H270" s="14">
        <v>1.4672368465366099</v>
      </c>
      <c r="I270" s="14">
        <v>7.8085930338627895E-5</v>
      </c>
      <c r="J270" s="14">
        <v>0.28217674914275198</v>
      </c>
      <c r="K270" s="14">
        <v>4.7926796600815302E-5</v>
      </c>
    </row>
    <row r="271" spans="1:11" x14ac:dyDescent="0.2">
      <c r="A271" t="s">
        <v>858</v>
      </c>
      <c r="B271" s="14">
        <v>1.3119136205304899E-3</v>
      </c>
      <c r="C271" s="14">
        <v>3.1698370043135302E-6</v>
      </c>
      <c r="D271" s="14">
        <v>4.8027657590879597E-2</v>
      </c>
      <c r="E271" s="14">
        <v>6.68286699072563E-5</v>
      </c>
      <c r="F271" s="14">
        <v>0.282129939931968</v>
      </c>
      <c r="G271" s="14">
        <v>4.7764868816804598E-5</v>
      </c>
      <c r="H271" s="14">
        <v>1.4673081448646299</v>
      </c>
      <c r="I271" s="14">
        <v>7.6111179863177402E-5</v>
      </c>
      <c r="J271" s="14">
        <v>0.28217063140420301</v>
      </c>
      <c r="K271" s="14">
        <v>4.7771811694243002E-5</v>
      </c>
    </row>
    <row r="272" spans="1:11" x14ac:dyDescent="0.2">
      <c r="A272" t="s">
        <v>859</v>
      </c>
      <c r="B272" s="14">
        <v>1.2951068571564401E-3</v>
      </c>
      <c r="C272" s="14">
        <v>4.4825969161633701E-6</v>
      </c>
      <c r="D272" s="14">
        <v>4.7205245866486299E-2</v>
      </c>
      <c r="E272" s="14">
        <v>6.4052579166701701E-5</v>
      </c>
      <c r="F272" s="14">
        <v>0.28214899647314401</v>
      </c>
      <c r="G272" s="14">
        <v>4.8966950983735497E-5</v>
      </c>
      <c r="H272" s="14">
        <v>1.4672824659022501</v>
      </c>
      <c r="I272" s="14">
        <v>7.1361621711021406E-5</v>
      </c>
      <c r="J272" s="14">
        <v>0.28219095951699302</v>
      </c>
      <c r="K272" s="14">
        <v>4.8974261519331597E-5</v>
      </c>
    </row>
    <row r="273" spans="1:11" x14ac:dyDescent="0.2">
      <c r="A273" t="s">
        <v>860</v>
      </c>
      <c r="B273" s="14">
        <v>8.1889208615186797E-4</v>
      </c>
      <c r="C273" s="14">
        <v>6.8753404907787403E-6</v>
      </c>
      <c r="D273" s="14">
        <v>2.9492349764115602E-2</v>
      </c>
      <c r="E273" s="14">
        <v>1.83591166427324E-4</v>
      </c>
      <c r="F273" s="14">
        <v>0.282115050083449</v>
      </c>
      <c r="G273" s="14">
        <v>4.19550967121046E-5</v>
      </c>
      <c r="H273" s="14">
        <v>1.4672843026336</v>
      </c>
      <c r="I273" s="14">
        <v>6.6932599729628103E-5</v>
      </c>
      <c r="J273" s="14">
        <v>0.28215827439450603</v>
      </c>
      <c r="K273" s="14">
        <v>4.1961482642027398E-5</v>
      </c>
    </row>
    <row r="274" spans="1:11" x14ac:dyDescent="0.2">
      <c r="A274" t="s">
        <v>861</v>
      </c>
      <c r="B274" s="14">
        <v>7.0965656953381E-4</v>
      </c>
      <c r="C274" s="14">
        <v>2.6172170914018599E-6</v>
      </c>
      <c r="D274" s="14">
        <v>2.5255673508288699E-2</v>
      </c>
      <c r="E274" s="14">
        <v>8.3717905779619303E-5</v>
      </c>
      <c r="F274" s="14">
        <v>0.28215142482040401</v>
      </c>
      <c r="G274" s="14">
        <v>4.03516472412564E-5</v>
      </c>
      <c r="H274" s="14">
        <v>1.46734252660219</v>
      </c>
      <c r="I274" s="14">
        <v>7.1184024769952394E-5</v>
      </c>
      <c r="J274" s="14">
        <v>0.28219605446278001</v>
      </c>
      <c r="K274" s="14">
        <v>4.0357924528520201E-5</v>
      </c>
    </row>
    <row r="275" spans="1:11" x14ac:dyDescent="0.2">
      <c r="A275" t="s">
        <v>862</v>
      </c>
      <c r="B275" s="14">
        <v>1.13702926728912E-3</v>
      </c>
      <c r="C275" s="14">
        <v>4.6507134660111899E-6</v>
      </c>
      <c r="D275" s="14">
        <v>4.1247731612137302E-2</v>
      </c>
      <c r="E275" s="14">
        <v>9.5121087404867306E-5</v>
      </c>
      <c r="F275" s="14">
        <v>0.282180806400253</v>
      </c>
      <c r="G275" s="14">
        <v>4.6633973499866601E-5</v>
      </c>
      <c r="H275" s="14">
        <v>1.4672987217405</v>
      </c>
      <c r="I275" s="14">
        <v>7.4014378267989197E-5</v>
      </c>
      <c r="J275" s="14">
        <v>0.28222670868737698</v>
      </c>
      <c r="K275" s="14">
        <v>4.6641405430713303E-5</v>
      </c>
    </row>
    <row r="276" spans="1:11" x14ac:dyDescent="0.2">
      <c r="A276" t="s">
        <v>863</v>
      </c>
      <c r="B276" s="14">
        <v>1.30702443442527E-3</v>
      </c>
      <c r="C276" s="14">
        <v>3.0361390655906202E-6</v>
      </c>
      <c r="D276" s="14">
        <v>4.7824203135830003E-2</v>
      </c>
      <c r="E276" s="14">
        <v>6.4820490775483207E-5</v>
      </c>
      <c r="F276" s="14">
        <v>0.282214096047124</v>
      </c>
      <c r="G276" s="14">
        <v>4.83593862726444E-5</v>
      </c>
      <c r="H276" s="14">
        <v>1.4673435574476299</v>
      </c>
      <c r="I276" s="14">
        <v>7.9507346725911406E-5</v>
      </c>
      <c r="J276" s="14">
        <v>0.28226127180376098</v>
      </c>
      <c r="K276" s="14">
        <v>4.8367462845528302E-5</v>
      </c>
    </row>
    <row r="277" spans="1:11" x14ac:dyDescent="0.2">
      <c r="A277" t="s">
        <v>864</v>
      </c>
      <c r="B277" s="14">
        <v>1.2536454770099999E-3</v>
      </c>
      <c r="C277" s="14">
        <v>1.06211990437975E-6</v>
      </c>
      <c r="D277" s="14">
        <v>4.6973069798872599E-2</v>
      </c>
      <c r="E277" s="14">
        <v>2.7789687356330201E-4</v>
      </c>
      <c r="F277" s="14">
        <v>0.28216335219396299</v>
      </c>
      <c r="G277" s="14">
        <v>4.7537337564621399E-5</v>
      </c>
      <c r="H277" s="14">
        <v>1.46727219338713</v>
      </c>
      <c r="I277" s="14">
        <v>7.8972395195806502E-5</v>
      </c>
      <c r="J277" s="14">
        <v>0.28221188244075801</v>
      </c>
      <c r="K277" s="14">
        <v>4.75454052823411E-5</v>
      </c>
    </row>
    <row r="278" spans="1:11" x14ac:dyDescent="0.2">
      <c r="A278" t="s">
        <v>865</v>
      </c>
      <c r="B278" s="14">
        <v>9.0310909766604705E-4</v>
      </c>
      <c r="C278" s="14">
        <v>2.3381841439064901E-6</v>
      </c>
      <c r="D278" s="14">
        <v>3.22843773798005E-2</v>
      </c>
      <c r="E278" s="14">
        <v>5.9819715152812401E-5</v>
      </c>
      <c r="F278" s="14">
        <v>0.28212157070739902</v>
      </c>
      <c r="G278" s="14">
        <v>4.1107908996011699E-5</v>
      </c>
      <c r="H278" s="14">
        <v>1.4673571680751101</v>
      </c>
      <c r="I278" s="14">
        <v>7.0860112914905801E-5</v>
      </c>
      <c r="J278" s="14">
        <v>0.28217132337783402</v>
      </c>
      <c r="K278" s="14">
        <v>4.11150981731518E-5</v>
      </c>
    </row>
    <row r="279" spans="1:11" x14ac:dyDescent="0.2">
      <c r="A279" t="s">
        <v>866</v>
      </c>
      <c r="B279" s="14">
        <v>6.4626642321257202E-4</v>
      </c>
      <c r="C279" s="14">
        <v>1.3377126337881901E-6</v>
      </c>
      <c r="D279" s="14">
        <v>2.33208375582637E-2</v>
      </c>
      <c r="E279" s="14">
        <v>4.0554313409757597E-5</v>
      </c>
      <c r="F279" s="14">
        <v>0.28213813349237798</v>
      </c>
      <c r="G279" s="14">
        <v>4.1692818255046199E-5</v>
      </c>
      <c r="H279" s="14">
        <v>1.4672844796296101</v>
      </c>
      <c r="I279" s="14">
        <v>7.4513635598061605E-5</v>
      </c>
      <c r="J279" s="14">
        <v>0.28218911896859999</v>
      </c>
      <c r="K279" s="14">
        <v>4.1700296517160201E-5</v>
      </c>
    </row>
    <row r="280" spans="1:11" x14ac:dyDescent="0.2">
      <c r="A280" t="s">
        <v>867</v>
      </c>
      <c r="B280" s="14">
        <v>1.5004433510524E-3</v>
      </c>
      <c r="C280" s="14">
        <v>3.2950991517006101E-5</v>
      </c>
      <c r="D280" s="14">
        <v>5.10181422667031E-2</v>
      </c>
      <c r="E280" s="14">
        <v>7.5922717845590805E-4</v>
      </c>
      <c r="F280" s="14">
        <v>0.28216464978469102</v>
      </c>
      <c r="G280" s="14">
        <v>5.4463814774396901E-5</v>
      </c>
      <c r="H280" s="14">
        <v>1.46701576450914</v>
      </c>
      <c r="I280" s="14">
        <v>8.4242188049280396E-5</v>
      </c>
      <c r="J280" s="14">
        <v>0.28221695320467699</v>
      </c>
      <c r="K280" s="14">
        <v>5.4473764971416302E-5</v>
      </c>
    </row>
    <row r="281" spans="1:11" x14ac:dyDescent="0.2">
      <c r="A281" t="s">
        <v>868</v>
      </c>
      <c r="B281" s="14">
        <v>9.3061220572946204E-4</v>
      </c>
      <c r="C281" s="14">
        <v>2.5507045140484499E-6</v>
      </c>
      <c r="D281" s="14">
        <v>4.0710535575685297E-2</v>
      </c>
      <c r="E281" s="14">
        <v>6.9041582501863698E-5</v>
      </c>
      <c r="F281" s="14">
        <v>0.28217793919474699</v>
      </c>
      <c r="G281" s="14">
        <v>4.3013627692206497E-5</v>
      </c>
      <c r="H281" s="14">
        <v>1.4673746088875399</v>
      </c>
      <c r="I281" s="14">
        <v>8.4083632943042502E-5</v>
      </c>
      <c r="J281" s="14">
        <v>0.28220622070101598</v>
      </c>
      <c r="K281" s="14">
        <v>4.30179410139029E-5</v>
      </c>
    </row>
    <row r="282" spans="1:11" x14ac:dyDescent="0.2">
      <c r="A282" t="s">
        <v>869</v>
      </c>
      <c r="B282" s="14">
        <v>8.8540969965090002E-4</v>
      </c>
      <c r="C282" s="14">
        <v>1.9437030049699102E-5</v>
      </c>
      <c r="D282" s="14">
        <v>3.7356572077221498E-2</v>
      </c>
      <c r="E282" s="14">
        <v>6.5973096856995804E-4</v>
      </c>
      <c r="F282" s="14">
        <v>0.28217200820969102</v>
      </c>
      <c r="G282" s="14">
        <v>6.6099560949971605E-5</v>
      </c>
      <c r="H282" s="14">
        <v>1.46744538320734</v>
      </c>
      <c r="I282" s="14">
        <v>1.1497854586031501E-4</v>
      </c>
      <c r="J282" s="14">
        <v>0.28220087458406601</v>
      </c>
      <c r="K282" s="14">
        <v>6.6106331236743797E-5</v>
      </c>
    </row>
    <row r="283" spans="1:11" x14ac:dyDescent="0.2">
      <c r="A283" t="s">
        <v>870</v>
      </c>
      <c r="B283" s="14">
        <v>8.8429283379420204E-4</v>
      </c>
      <c r="C283" s="14">
        <v>2.17163245421201E-5</v>
      </c>
      <c r="D283" s="14">
        <v>3.6259959937582999E-2</v>
      </c>
      <c r="E283" s="14">
        <v>7.5373878389846795E-4</v>
      </c>
      <c r="F283" s="14">
        <v>0.28218044215424598</v>
      </c>
      <c r="G283" s="14">
        <v>7.0178069381604497E-5</v>
      </c>
      <c r="H283" s="14">
        <v>1.46740412954475</v>
      </c>
      <c r="I283" s="14">
        <v>1.4946471597385399E-4</v>
      </c>
      <c r="J283" s="14">
        <v>0.282210045879566</v>
      </c>
      <c r="K283" s="14">
        <v>7.0185302473886303E-5</v>
      </c>
    </row>
    <row r="284" spans="1:11" x14ac:dyDescent="0.2">
      <c r="A284" t="s">
        <v>871</v>
      </c>
      <c r="B284" s="14">
        <v>9.4018603918901301E-4</v>
      </c>
      <c r="C284" s="14">
        <v>5.8077955671521604E-6</v>
      </c>
      <c r="D284" s="14">
        <v>3.8322190720402903E-2</v>
      </c>
      <c r="E284" s="14">
        <v>5.2202321859757097E-4</v>
      </c>
      <c r="F284" s="14">
        <v>0.28221982103091903</v>
      </c>
      <c r="G284" s="14">
        <v>6.3818221268955799E-5</v>
      </c>
      <c r="H284" s="14">
        <v>1.4673680077473801</v>
      </c>
      <c r="I284" s="14">
        <v>1.4155945162414699E-4</v>
      </c>
      <c r="J284" s="14">
        <v>0.28225004627689598</v>
      </c>
      <c r="K284" s="14">
        <v>6.3824965769982694E-5</v>
      </c>
    </row>
    <row r="285" spans="1:11" x14ac:dyDescent="0.2">
      <c r="A285" t="s">
        <v>872</v>
      </c>
      <c r="B285" s="14">
        <v>9.5994244855060701E-4</v>
      </c>
      <c r="C285" s="14">
        <v>1.23778468341888E-5</v>
      </c>
      <c r="D285" s="14">
        <v>3.7713839783967397E-2</v>
      </c>
      <c r="E285" s="14">
        <v>5.7588991473981103E-4</v>
      </c>
      <c r="F285" s="14">
        <v>0.28219823734216098</v>
      </c>
      <c r="G285" s="14">
        <v>1.2246074960212599E-4</v>
      </c>
      <c r="H285" s="14">
        <v>1.46708053250482</v>
      </c>
      <c r="I285" s="14">
        <v>2.7063543532452401E-4</v>
      </c>
      <c r="J285" s="14">
        <v>0.28222919561785298</v>
      </c>
      <c r="K285" s="14">
        <v>5.1224740344416302E-4</v>
      </c>
    </row>
    <row r="286" spans="1:11" x14ac:dyDescent="0.2">
      <c r="A286" t="s">
        <v>873</v>
      </c>
      <c r="B286" s="14">
        <v>1.00583280831719E-3</v>
      </c>
      <c r="C286" s="14">
        <v>1.52977268787809E-5</v>
      </c>
      <c r="D286" s="14">
        <v>4.0366605241476797E-2</v>
      </c>
      <c r="E286" s="14">
        <v>4.9066617403031995E-4</v>
      </c>
      <c r="F286" s="14">
        <v>0.28214120911916601</v>
      </c>
      <c r="G286" s="14">
        <v>1.06365500507455E-4</v>
      </c>
      <c r="H286" s="14">
        <v>1.46725320189946</v>
      </c>
      <c r="I286" s="14">
        <v>2.6869868587177398E-4</v>
      </c>
      <c r="J286" s="14">
        <v>0.28217296545180198</v>
      </c>
      <c r="K286" s="14">
        <v>5.1063773866316198E-5</v>
      </c>
    </row>
    <row r="287" spans="1:11" x14ac:dyDescent="0.2">
      <c r="A287" t="s">
        <v>874</v>
      </c>
      <c r="B287" s="14">
        <v>1.0879254671860301E-3</v>
      </c>
      <c r="C287" s="14">
        <v>3.4281625669483E-6</v>
      </c>
      <c r="D287" s="14">
        <v>3.64915321477128E-2</v>
      </c>
      <c r="E287" s="14">
        <v>3.1680921711328301E-4</v>
      </c>
      <c r="F287" s="14">
        <v>0.28212142956420699</v>
      </c>
      <c r="G287" s="14">
        <v>8.6038265366810305E-5</v>
      </c>
      <c r="H287" s="14">
        <v>1.4673928708853201</v>
      </c>
      <c r="I287" s="14">
        <v>1.4822747544749099E-4</v>
      </c>
      <c r="J287" s="14">
        <v>0.28215392074745499</v>
      </c>
      <c r="K287" s="14">
        <v>5.8604811850395697E-5</v>
      </c>
    </row>
    <row r="288" spans="1:11" x14ac:dyDescent="0.2">
      <c r="A288" t="s">
        <v>875</v>
      </c>
      <c r="B288" s="14">
        <v>1.0034044079600499E-3</v>
      </c>
      <c r="C288" s="14">
        <v>1.3603821556376E-5</v>
      </c>
      <c r="D288" s="14">
        <v>3.5121652219713098E-2</v>
      </c>
      <c r="E288" s="14">
        <v>3.1998690697111997E-4</v>
      </c>
      <c r="F288" s="14">
        <v>0.28212513767950398</v>
      </c>
      <c r="G288" s="14">
        <v>6.3053613142646404E-5</v>
      </c>
      <c r="H288" s="14">
        <v>1.4673420423238701</v>
      </c>
      <c r="I288" s="14">
        <v>1.23992387179731E-4</v>
      </c>
      <c r="J288" s="14">
        <v>0.28215836584192699</v>
      </c>
      <c r="K288" s="14">
        <v>6.3060900414964996E-5</v>
      </c>
    </row>
    <row r="289" spans="1:11" x14ac:dyDescent="0.2">
      <c r="A289" t="s">
        <v>876</v>
      </c>
      <c r="B289" s="14">
        <v>1.0132541367182299E-3</v>
      </c>
      <c r="C289" s="14">
        <v>1.19726698769442E-5</v>
      </c>
      <c r="D289" s="14">
        <v>3.4901160875902802E-2</v>
      </c>
      <c r="E289" s="14">
        <v>2.6161081387835199E-4</v>
      </c>
      <c r="F289" s="14">
        <v>0.282188896983669</v>
      </c>
      <c r="G289" s="14">
        <v>6.3203640664122202E-5</v>
      </c>
      <c r="H289" s="14">
        <v>1.4673550286241399</v>
      </c>
      <c r="I289" s="14">
        <v>1.3319183399825401E-4</v>
      </c>
      <c r="J289" s="14">
        <v>0.28222294210714699</v>
      </c>
      <c r="K289" s="14">
        <v>6.3211147138831394E-5</v>
      </c>
    </row>
    <row r="290" spans="1:11" x14ac:dyDescent="0.2">
      <c r="A290" t="s">
        <v>877</v>
      </c>
      <c r="B290" s="14">
        <v>9.8127863291692799E-4</v>
      </c>
      <c r="C290" s="14">
        <v>6.9107951445357798E-6</v>
      </c>
      <c r="D290" s="14">
        <v>3.5001896757257803E-2</v>
      </c>
      <c r="E290" s="14">
        <v>2.6406994501061601E-4</v>
      </c>
      <c r="F290" s="14">
        <v>0.282135977140689</v>
      </c>
      <c r="G290" s="14">
        <v>6.3414247940602294E-5</v>
      </c>
      <c r="H290" s="14">
        <v>1.46732111986953</v>
      </c>
      <c r="I290" s="14">
        <v>9.8661391483756297E-5</v>
      </c>
      <c r="J290" s="14">
        <v>0.282170752227899</v>
      </c>
      <c r="K290" s="14">
        <v>6.3421965481507203E-5</v>
      </c>
    </row>
    <row r="291" spans="1:11" x14ac:dyDescent="0.2">
      <c r="A291" t="s">
        <v>878</v>
      </c>
      <c r="B291" s="14">
        <v>1.0241008413713901E-3</v>
      </c>
      <c r="C291" s="14">
        <v>1.96630832289202E-5</v>
      </c>
      <c r="D291" s="14">
        <v>3.6752496426785297E-2</v>
      </c>
      <c r="E291" s="14">
        <v>3.2994956135228601E-4</v>
      </c>
      <c r="F291" s="14">
        <v>0.28213218610502999</v>
      </c>
      <c r="G291" s="14">
        <v>7.1676932819469803E-5</v>
      </c>
      <c r="H291" s="14">
        <v>1.4673054905007901</v>
      </c>
      <c r="I291" s="14">
        <v>1.3981983071858901E-4</v>
      </c>
      <c r="J291" s="14">
        <v>0.28216769875431502</v>
      </c>
      <c r="K291" s="14">
        <v>7.1685795692880293E-5</v>
      </c>
    </row>
    <row r="292" spans="1:11" x14ac:dyDescent="0.2">
      <c r="A292" t="s">
        <v>879</v>
      </c>
      <c r="B292" s="14">
        <v>8.9106025926317901E-4</v>
      </c>
      <c r="C292" s="14">
        <v>1.4398459709242299E-6</v>
      </c>
      <c r="D292" s="14">
        <v>3.77607594483967E-2</v>
      </c>
      <c r="E292" s="14">
        <v>4.1005530816214998E-4</v>
      </c>
      <c r="F292" s="14">
        <v>0.282172528271326</v>
      </c>
      <c r="G292" s="14">
        <v>6.0501378926537902E-5</v>
      </c>
      <c r="H292" s="14">
        <v>1.4674792584801499</v>
      </c>
      <c r="I292" s="14">
        <v>9.5890011684345296E-5</v>
      </c>
      <c r="J292" s="14">
        <v>0.28220878166667501</v>
      </c>
      <c r="K292" s="14">
        <v>6.05090513561188E-5</v>
      </c>
    </row>
    <row r="293" spans="1:11" x14ac:dyDescent="0.2">
      <c r="A293" t="s">
        <v>880</v>
      </c>
      <c r="B293" s="14">
        <v>7.1214609186724003E-4</v>
      </c>
      <c r="C293" s="14">
        <v>9.2800274309246202E-6</v>
      </c>
      <c r="D293" s="14">
        <v>2.5561105205297099E-2</v>
      </c>
      <c r="E293" s="14">
        <v>3.6562807775222198E-4</v>
      </c>
      <c r="F293" s="14">
        <v>0.28211865964652</v>
      </c>
      <c r="G293" s="14">
        <v>9.649770900211E-5</v>
      </c>
      <c r="H293" s="14">
        <v>1.46706729144862</v>
      </c>
      <c r="I293" s="14">
        <v>1.0741824565065E-4</v>
      </c>
      <c r="J293" s="14">
        <v>0.28215572235400199</v>
      </c>
      <c r="K293" s="14">
        <v>5.96510417603359E-5</v>
      </c>
    </row>
    <row r="294" spans="1:11" x14ac:dyDescent="0.2">
      <c r="A294" t="s">
        <v>881</v>
      </c>
      <c r="B294" s="14">
        <v>5.6801670973130299E-4</v>
      </c>
      <c r="C294" s="14">
        <v>1.60083891809342E-6</v>
      </c>
      <c r="D294" s="14">
        <v>2.26891637724814E-2</v>
      </c>
      <c r="E294" s="14">
        <v>1.12437382804145E-4</v>
      </c>
      <c r="F294" s="14">
        <v>0.28206940828557397</v>
      </c>
      <c r="G294" s="14">
        <v>6.1569246526448296E-5</v>
      </c>
      <c r="H294" s="14">
        <v>1.4673410601232599</v>
      </c>
      <c r="I294" s="14">
        <v>7.9360337819742597E-5</v>
      </c>
      <c r="J294" s="14">
        <v>0.28210720247910498</v>
      </c>
      <c r="K294" s="14">
        <v>6.1577443713460095E-5</v>
      </c>
    </row>
    <row r="295" spans="1:11" ht="17" thickBot="1" x14ac:dyDescent="0.25">
      <c r="A295" s="17" t="s">
        <v>882</v>
      </c>
      <c r="B295" s="18">
        <v>8.7390707820338197E-4</v>
      </c>
      <c r="C295" s="18">
        <v>8.5706886144137404E-6</v>
      </c>
      <c r="D295" s="18">
        <v>2.8737674634399499E-2</v>
      </c>
      <c r="E295" s="18">
        <v>1.8526692837042799E-4</v>
      </c>
      <c r="F295" s="18">
        <v>0.28212531022468001</v>
      </c>
      <c r="G295" s="18">
        <v>5.3305347399250797E-5</v>
      </c>
      <c r="H295" s="18">
        <v>1.4671621532738699</v>
      </c>
      <c r="I295" s="18">
        <v>7.6906194425859796E-5</v>
      </c>
      <c r="J295" s="18">
        <v>0.282163897821186</v>
      </c>
      <c r="K295" s="18">
        <v>5.3312594395617999E-5</v>
      </c>
    </row>
    <row r="296" spans="1:11" ht="17" thickTop="1" x14ac:dyDescent="0.2">
      <c r="A296" s="3" t="s">
        <v>672</v>
      </c>
      <c r="J296" s="19">
        <f>AVERAGE(J232:J295)</f>
        <v>0.28218869404292402</v>
      </c>
    </row>
    <row r="297" spans="1:11" x14ac:dyDescent="0.2">
      <c r="A297" s="3" t="s">
        <v>673</v>
      </c>
      <c r="J297" s="19">
        <v>0.28218399999999999</v>
      </c>
    </row>
    <row r="298" spans="1:11" x14ac:dyDescent="0.2">
      <c r="A298" s="3" t="s">
        <v>674</v>
      </c>
      <c r="J298" s="20">
        <f>ABS((J296-J297)/J297)*1000000</f>
        <v>16.634688444507759</v>
      </c>
    </row>
  </sheetData>
  <mergeCells count="1">
    <mergeCell ref="A1:B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A1ABEF-F733-524D-AEC0-7059777E7B11}">
  <dimension ref="A1:I60"/>
  <sheetViews>
    <sheetView workbookViewId="0">
      <selection activeCell="A2" sqref="A2"/>
    </sheetView>
  </sheetViews>
  <sheetFormatPr baseColWidth="10" defaultColWidth="11" defaultRowHeight="16" x14ac:dyDescent="0.2"/>
  <cols>
    <col min="1" max="1" width="28.6640625" customWidth="1"/>
    <col min="2" max="2" width="72" customWidth="1"/>
    <col min="3" max="9" width="11" style="22"/>
    <col min="257" max="257" width="28.6640625" customWidth="1"/>
    <col min="258" max="258" width="72" customWidth="1"/>
    <col min="513" max="513" width="28.6640625" customWidth="1"/>
    <col min="514" max="514" width="72" customWidth="1"/>
    <col min="769" max="769" width="28.6640625" customWidth="1"/>
    <col min="770" max="770" width="72" customWidth="1"/>
    <col min="1025" max="1025" width="28.6640625" customWidth="1"/>
    <col min="1026" max="1026" width="72" customWidth="1"/>
    <col min="1281" max="1281" width="28.6640625" customWidth="1"/>
    <col min="1282" max="1282" width="72" customWidth="1"/>
    <col min="1537" max="1537" width="28.6640625" customWidth="1"/>
    <col min="1538" max="1538" width="72" customWidth="1"/>
    <col min="1793" max="1793" width="28.6640625" customWidth="1"/>
    <col min="1794" max="1794" width="72" customWidth="1"/>
    <col min="2049" max="2049" width="28.6640625" customWidth="1"/>
    <col min="2050" max="2050" width="72" customWidth="1"/>
    <col min="2305" max="2305" width="28.6640625" customWidth="1"/>
    <col min="2306" max="2306" width="72" customWidth="1"/>
    <col min="2561" max="2561" width="28.6640625" customWidth="1"/>
    <col min="2562" max="2562" width="72" customWidth="1"/>
    <col min="2817" max="2817" width="28.6640625" customWidth="1"/>
    <col min="2818" max="2818" width="72" customWidth="1"/>
    <col min="3073" max="3073" width="28.6640625" customWidth="1"/>
    <col min="3074" max="3074" width="72" customWidth="1"/>
    <col min="3329" max="3329" width="28.6640625" customWidth="1"/>
    <col min="3330" max="3330" width="72" customWidth="1"/>
    <col min="3585" max="3585" width="28.6640625" customWidth="1"/>
    <col min="3586" max="3586" width="72" customWidth="1"/>
    <col min="3841" max="3841" width="28.6640625" customWidth="1"/>
    <col min="3842" max="3842" width="72" customWidth="1"/>
    <col min="4097" max="4097" width="28.6640625" customWidth="1"/>
    <col min="4098" max="4098" width="72" customWidth="1"/>
    <col min="4353" max="4353" width="28.6640625" customWidth="1"/>
    <col min="4354" max="4354" width="72" customWidth="1"/>
    <col min="4609" max="4609" width="28.6640625" customWidth="1"/>
    <col min="4610" max="4610" width="72" customWidth="1"/>
    <col min="4865" max="4865" width="28.6640625" customWidth="1"/>
    <col min="4866" max="4866" width="72" customWidth="1"/>
    <col min="5121" max="5121" width="28.6640625" customWidth="1"/>
    <col min="5122" max="5122" width="72" customWidth="1"/>
    <col min="5377" max="5377" width="28.6640625" customWidth="1"/>
    <col min="5378" max="5378" width="72" customWidth="1"/>
    <col min="5633" max="5633" width="28.6640625" customWidth="1"/>
    <col min="5634" max="5634" width="72" customWidth="1"/>
    <col min="5889" max="5889" width="28.6640625" customWidth="1"/>
    <col min="5890" max="5890" width="72" customWidth="1"/>
    <col min="6145" max="6145" width="28.6640625" customWidth="1"/>
    <col min="6146" max="6146" width="72" customWidth="1"/>
    <col min="6401" max="6401" width="28.6640625" customWidth="1"/>
    <col min="6402" max="6402" width="72" customWidth="1"/>
    <col min="6657" max="6657" width="28.6640625" customWidth="1"/>
    <col min="6658" max="6658" width="72" customWidth="1"/>
    <col min="6913" max="6913" width="28.6640625" customWidth="1"/>
    <col min="6914" max="6914" width="72" customWidth="1"/>
    <col min="7169" max="7169" width="28.6640625" customWidth="1"/>
    <col min="7170" max="7170" width="72" customWidth="1"/>
    <col min="7425" max="7425" width="28.6640625" customWidth="1"/>
    <col min="7426" max="7426" width="72" customWidth="1"/>
    <col min="7681" max="7681" width="28.6640625" customWidth="1"/>
    <col min="7682" max="7682" width="72" customWidth="1"/>
    <col min="7937" max="7937" width="28.6640625" customWidth="1"/>
    <col min="7938" max="7938" width="72" customWidth="1"/>
    <col min="8193" max="8193" width="28.6640625" customWidth="1"/>
    <col min="8194" max="8194" width="72" customWidth="1"/>
    <col min="8449" max="8449" width="28.6640625" customWidth="1"/>
    <col min="8450" max="8450" width="72" customWidth="1"/>
    <col min="8705" max="8705" width="28.6640625" customWidth="1"/>
    <col min="8706" max="8706" width="72" customWidth="1"/>
    <col min="8961" max="8961" width="28.6640625" customWidth="1"/>
    <col min="8962" max="8962" width="72" customWidth="1"/>
    <col min="9217" max="9217" width="28.6640625" customWidth="1"/>
    <col min="9218" max="9218" width="72" customWidth="1"/>
    <col min="9473" max="9473" width="28.6640625" customWidth="1"/>
    <col min="9474" max="9474" width="72" customWidth="1"/>
    <col min="9729" max="9729" width="28.6640625" customWidth="1"/>
    <col min="9730" max="9730" width="72" customWidth="1"/>
    <col min="9985" max="9985" width="28.6640625" customWidth="1"/>
    <col min="9986" max="9986" width="72" customWidth="1"/>
    <col min="10241" max="10241" width="28.6640625" customWidth="1"/>
    <col min="10242" max="10242" width="72" customWidth="1"/>
    <col min="10497" max="10497" width="28.6640625" customWidth="1"/>
    <col min="10498" max="10498" width="72" customWidth="1"/>
    <col min="10753" max="10753" width="28.6640625" customWidth="1"/>
    <col min="10754" max="10754" width="72" customWidth="1"/>
    <col min="11009" max="11009" width="28.6640625" customWidth="1"/>
    <col min="11010" max="11010" width="72" customWidth="1"/>
    <col min="11265" max="11265" width="28.6640625" customWidth="1"/>
    <col min="11266" max="11266" width="72" customWidth="1"/>
    <col min="11521" max="11521" width="28.6640625" customWidth="1"/>
    <col min="11522" max="11522" width="72" customWidth="1"/>
    <col min="11777" max="11777" width="28.6640625" customWidth="1"/>
    <col min="11778" max="11778" width="72" customWidth="1"/>
    <col min="12033" max="12033" width="28.6640625" customWidth="1"/>
    <col min="12034" max="12034" width="72" customWidth="1"/>
    <col min="12289" max="12289" width="28.6640625" customWidth="1"/>
    <col min="12290" max="12290" width="72" customWidth="1"/>
    <col min="12545" max="12545" width="28.6640625" customWidth="1"/>
    <col min="12546" max="12546" width="72" customWidth="1"/>
    <col min="12801" max="12801" width="28.6640625" customWidth="1"/>
    <col min="12802" max="12802" width="72" customWidth="1"/>
    <col min="13057" max="13057" width="28.6640625" customWidth="1"/>
    <col min="13058" max="13058" width="72" customWidth="1"/>
    <col min="13313" max="13313" width="28.6640625" customWidth="1"/>
    <col min="13314" max="13314" width="72" customWidth="1"/>
    <col min="13569" max="13569" width="28.6640625" customWidth="1"/>
    <col min="13570" max="13570" width="72" customWidth="1"/>
    <col min="13825" max="13825" width="28.6640625" customWidth="1"/>
    <col min="13826" max="13826" width="72" customWidth="1"/>
    <col min="14081" max="14081" width="28.6640625" customWidth="1"/>
    <col min="14082" max="14082" width="72" customWidth="1"/>
    <col min="14337" max="14337" width="28.6640625" customWidth="1"/>
    <col min="14338" max="14338" width="72" customWidth="1"/>
    <col min="14593" max="14593" width="28.6640625" customWidth="1"/>
    <col min="14594" max="14594" width="72" customWidth="1"/>
    <col min="14849" max="14849" width="28.6640625" customWidth="1"/>
    <col min="14850" max="14850" width="72" customWidth="1"/>
    <col min="15105" max="15105" width="28.6640625" customWidth="1"/>
    <col min="15106" max="15106" width="72" customWidth="1"/>
    <col min="15361" max="15361" width="28.6640625" customWidth="1"/>
    <col min="15362" max="15362" width="72" customWidth="1"/>
    <col min="15617" max="15617" width="28.6640625" customWidth="1"/>
    <col min="15618" max="15618" width="72" customWidth="1"/>
    <col min="15873" max="15873" width="28.6640625" customWidth="1"/>
    <col min="15874" max="15874" width="72" customWidth="1"/>
    <col min="16129" max="16129" width="28.6640625" customWidth="1"/>
    <col min="16130" max="16130" width="72" customWidth="1"/>
  </cols>
  <sheetData>
    <row r="1" spans="1:2" s="22" customFormat="1" ht="19" x14ac:dyDescent="0.25">
      <c r="A1" s="21" t="s">
        <v>955</v>
      </c>
    </row>
    <row r="2" spans="1:2" s="22" customFormat="1" ht="17" thickBot="1" x14ac:dyDescent="0.25">
      <c r="A2" s="23"/>
    </row>
    <row r="3" spans="1:2" ht="35" thickBot="1" x14ac:dyDescent="0.25">
      <c r="A3" s="24" t="s">
        <v>883</v>
      </c>
      <c r="B3" s="25"/>
    </row>
    <row r="4" spans="1:2" ht="18" thickBot="1" x14ac:dyDescent="0.25">
      <c r="A4" s="26" t="s">
        <v>884</v>
      </c>
      <c r="B4" s="27" t="s">
        <v>885</v>
      </c>
    </row>
    <row r="5" spans="1:2" ht="18" thickBot="1" x14ac:dyDescent="0.25">
      <c r="A5" s="26" t="s">
        <v>886</v>
      </c>
      <c r="B5" s="27" t="s">
        <v>887</v>
      </c>
    </row>
    <row r="6" spans="1:2" ht="19" customHeight="1" thickBot="1" x14ac:dyDescent="0.25">
      <c r="A6" s="26" t="s">
        <v>888</v>
      </c>
      <c r="B6" s="27" t="s">
        <v>889</v>
      </c>
    </row>
    <row r="7" spans="1:2" ht="18" thickBot="1" x14ac:dyDescent="0.25">
      <c r="A7" s="26" t="s">
        <v>890</v>
      </c>
      <c r="B7" s="27" t="s">
        <v>891</v>
      </c>
    </row>
    <row r="8" spans="1:2" ht="18" thickBot="1" x14ac:dyDescent="0.25">
      <c r="A8" s="28" t="s">
        <v>892</v>
      </c>
      <c r="B8" s="29"/>
    </row>
    <row r="9" spans="1:2" ht="18" thickBot="1" x14ac:dyDescent="0.25">
      <c r="A9" s="26" t="s">
        <v>893</v>
      </c>
      <c r="B9" s="27" t="s">
        <v>894</v>
      </c>
    </row>
    <row r="10" spans="1:2" ht="18" customHeight="1" thickBot="1" x14ac:dyDescent="0.25">
      <c r="A10" s="26" t="s">
        <v>895</v>
      </c>
      <c r="B10" s="27" t="s">
        <v>896</v>
      </c>
    </row>
    <row r="11" spans="1:2" ht="18" thickBot="1" x14ac:dyDescent="0.25">
      <c r="A11" s="26" t="s">
        <v>897</v>
      </c>
      <c r="B11" s="27" t="s">
        <v>898</v>
      </c>
    </row>
    <row r="12" spans="1:2" ht="18" thickBot="1" x14ac:dyDescent="0.25">
      <c r="A12" s="26" t="s">
        <v>899</v>
      </c>
      <c r="B12" s="27" t="s">
        <v>900</v>
      </c>
    </row>
    <row r="13" spans="1:2" ht="21" thickBot="1" x14ac:dyDescent="0.25">
      <c r="A13" s="26" t="s">
        <v>901</v>
      </c>
      <c r="B13" s="27" t="s">
        <v>902</v>
      </c>
    </row>
    <row r="14" spans="1:2" ht="18" thickBot="1" x14ac:dyDescent="0.25">
      <c r="A14" s="26" t="s">
        <v>903</v>
      </c>
      <c r="B14" s="27" t="s">
        <v>904</v>
      </c>
    </row>
    <row r="15" spans="1:2" ht="18" thickBot="1" x14ac:dyDescent="0.25">
      <c r="A15" s="26" t="s">
        <v>905</v>
      </c>
      <c r="B15" s="27" t="s">
        <v>906</v>
      </c>
    </row>
    <row r="16" spans="1:2" ht="18" customHeight="1" thickBot="1" x14ac:dyDescent="0.25">
      <c r="A16" s="26" t="s">
        <v>907</v>
      </c>
      <c r="B16" s="27" t="s">
        <v>908</v>
      </c>
    </row>
    <row r="17" spans="1:9" ht="18" thickBot="1" x14ac:dyDescent="0.25">
      <c r="A17" s="26" t="s">
        <v>909</v>
      </c>
      <c r="B17" s="27" t="s">
        <v>910</v>
      </c>
    </row>
    <row r="18" spans="1:9" ht="18" customHeight="1" thickBot="1" x14ac:dyDescent="0.25">
      <c r="A18" s="26" t="s">
        <v>911</v>
      </c>
      <c r="B18" s="27" t="s">
        <v>912</v>
      </c>
    </row>
    <row r="19" spans="1:9" ht="18" customHeight="1" thickBot="1" x14ac:dyDescent="0.25">
      <c r="A19" s="26" t="s">
        <v>913</v>
      </c>
      <c r="B19" s="27" t="s">
        <v>914</v>
      </c>
    </row>
    <row r="20" spans="1:9" ht="18" customHeight="1" thickBot="1" x14ac:dyDescent="0.25">
      <c r="A20" s="26" t="s">
        <v>915</v>
      </c>
      <c r="B20" s="27" t="s">
        <v>916</v>
      </c>
    </row>
    <row r="21" spans="1:9" ht="18" thickBot="1" x14ac:dyDescent="0.25">
      <c r="A21" s="28" t="s">
        <v>917</v>
      </c>
      <c r="B21" s="29"/>
    </row>
    <row r="22" spans="1:9" ht="17" customHeight="1" thickBot="1" x14ac:dyDescent="0.25">
      <c r="A22" s="26" t="s">
        <v>893</v>
      </c>
      <c r="B22" s="27" t="s">
        <v>918</v>
      </c>
    </row>
    <row r="23" spans="1:9" ht="17" customHeight="1" thickBot="1" x14ac:dyDescent="0.25">
      <c r="A23" s="26" t="s">
        <v>919</v>
      </c>
      <c r="B23" s="27" t="s">
        <v>920</v>
      </c>
    </row>
    <row r="24" spans="1:9" ht="17" customHeight="1" thickBot="1" x14ac:dyDescent="0.25">
      <c r="A24" s="26" t="s">
        <v>921</v>
      </c>
      <c r="B24" s="27" t="s">
        <v>922</v>
      </c>
    </row>
    <row r="25" spans="1:9" s="33" customFormat="1" ht="17" customHeight="1" thickBot="1" x14ac:dyDescent="0.25">
      <c r="A25" s="30" t="s">
        <v>923</v>
      </c>
      <c r="B25" s="31" t="s">
        <v>924</v>
      </c>
      <c r="C25" s="32"/>
      <c r="D25" s="32"/>
      <c r="E25" s="32"/>
      <c r="F25" s="32"/>
      <c r="G25" s="32"/>
      <c r="H25" s="32"/>
      <c r="I25" s="32"/>
    </row>
    <row r="26" spans="1:9" ht="17" customHeight="1" thickBot="1" x14ac:dyDescent="0.25">
      <c r="A26" s="26" t="s">
        <v>925</v>
      </c>
      <c r="B26" s="27" t="s">
        <v>926</v>
      </c>
    </row>
    <row r="27" spans="1:9" ht="35" thickBot="1" x14ac:dyDescent="0.25">
      <c r="A27" s="34" t="s">
        <v>927</v>
      </c>
      <c r="B27" s="35" t="s">
        <v>928</v>
      </c>
    </row>
    <row r="28" spans="1:9" ht="18" thickBot="1" x14ac:dyDescent="0.25">
      <c r="A28" s="36" t="s">
        <v>929</v>
      </c>
      <c r="B28" s="31" t="s">
        <v>930</v>
      </c>
    </row>
    <row r="29" spans="1:9" ht="18" thickBot="1" x14ac:dyDescent="0.25">
      <c r="A29" s="28" t="s">
        <v>931</v>
      </c>
      <c r="B29" s="29"/>
    </row>
    <row r="30" spans="1:9" ht="18" thickBot="1" x14ac:dyDescent="0.25">
      <c r="A30" s="26" t="s">
        <v>932</v>
      </c>
      <c r="B30" s="27" t="s">
        <v>933</v>
      </c>
    </row>
    <row r="31" spans="1:9" ht="35" thickBot="1" x14ac:dyDescent="0.25">
      <c r="A31" s="26" t="s">
        <v>934</v>
      </c>
      <c r="B31" s="27" t="s">
        <v>935</v>
      </c>
    </row>
    <row r="32" spans="1:9" ht="17" x14ac:dyDescent="0.2">
      <c r="A32" s="49" t="s">
        <v>936</v>
      </c>
      <c r="B32" s="37" t="s">
        <v>937</v>
      </c>
    </row>
    <row r="33" spans="1:3" s="22" customFormat="1" ht="17" x14ac:dyDescent="0.2">
      <c r="A33" s="50"/>
      <c r="B33" s="38" t="s">
        <v>938</v>
      </c>
    </row>
    <row r="34" spans="1:3" s="22" customFormat="1" ht="17" x14ac:dyDescent="0.2">
      <c r="A34" s="50"/>
      <c r="B34" s="38" t="s">
        <v>939</v>
      </c>
    </row>
    <row r="35" spans="1:3" s="22" customFormat="1" ht="17" x14ac:dyDescent="0.2">
      <c r="A35" s="50"/>
      <c r="B35" s="38" t="s">
        <v>940</v>
      </c>
    </row>
    <row r="36" spans="1:3" s="22" customFormat="1" ht="17" x14ac:dyDescent="0.2">
      <c r="A36" s="50"/>
      <c r="B36" s="38" t="s">
        <v>941</v>
      </c>
    </row>
    <row r="37" spans="1:3" s="22" customFormat="1" ht="2" customHeight="1" x14ac:dyDescent="0.2">
      <c r="A37" s="50"/>
      <c r="B37" s="38"/>
    </row>
    <row r="38" spans="1:3" s="22" customFormat="1" ht="1" customHeight="1" thickBot="1" x14ac:dyDescent="0.25">
      <c r="A38" s="51"/>
      <c r="B38" s="39"/>
    </row>
    <row r="39" spans="1:3" s="22" customFormat="1" ht="51" customHeight="1" thickBot="1" x14ac:dyDescent="0.25">
      <c r="A39" s="26" t="s">
        <v>942</v>
      </c>
      <c r="B39" s="27" t="s">
        <v>943</v>
      </c>
    </row>
    <row r="40" spans="1:3" s="22" customFormat="1" ht="21" thickBot="1" x14ac:dyDescent="0.25">
      <c r="A40" s="26" t="s">
        <v>944</v>
      </c>
      <c r="B40" s="27" t="s">
        <v>945</v>
      </c>
    </row>
    <row r="41" spans="1:3" s="22" customFormat="1" ht="16" customHeight="1" x14ac:dyDescent="0.2">
      <c r="A41" s="52" t="s">
        <v>946</v>
      </c>
      <c r="B41" s="40" t="s">
        <v>947</v>
      </c>
    </row>
    <row r="42" spans="1:3" s="22" customFormat="1" ht="34" customHeight="1" thickBot="1" x14ac:dyDescent="0.25">
      <c r="A42" s="53"/>
      <c r="B42" s="41" t="s">
        <v>948</v>
      </c>
    </row>
    <row r="43" spans="1:3" s="22" customFormat="1" ht="18" customHeight="1" x14ac:dyDescent="0.2">
      <c r="A43" s="54" t="s">
        <v>949</v>
      </c>
      <c r="B43" s="42" t="s">
        <v>950</v>
      </c>
    </row>
    <row r="44" spans="1:3" s="22" customFormat="1" ht="18" customHeight="1" x14ac:dyDescent="0.2">
      <c r="A44" s="55"/>
      <c r="B44" s="43" t="s">
        <v>951</v>
      </c>
    </row>
    <row r="45" spans="1:3" s="22" customFormat="1" ht="18" customHeight="1" x14ac:dyDescent="0.2">
      <c r="A45" s="55"/>
      <c r="B45" s="44" t="s">
        <v>952</v>
      </c>
      <c r="C45" s="45"/>
    </row>
    <row r="46" spans="1:3" s="22" customFormat="1" ht="18" customHeight="1" x14ac:dyDescent="0.2">
      <c r="A46" s="55"/>
      <c r="B46" s="46" t="s">
        <v>953</v>
      </c>
      <c r="C46" s="45"/>
    </row>
    <row r="47" spans="1:3" s="22" customFormat="1" ht="18" customHeight="1" x14ac:dyDescent="0.2">
      <c r="A47" s="55"/>
      <c r="B47" s="46" t="s">
        <v>954</v>
      </c>
    </row>
    <row r="48" spans="1:3" s="22" customFormat="1" ht="4" customHeight="1" thickBot="1" x14ac:dyDescent="0.25">
      <c r="A48" s="56"/>
      <c r="B48" s="47"/>
    </row>
    <row r="49" s="22" customFormat="1" x14ac:dyDescent="0.2"/>
    <row r="50" s="22" customFormat="1" x14ac:dyDescent="0.2"/>
    <row r="51" s="22" customFormat="1" x14ac:dyDescent="0.2"/>
    <row r="52" s="22" customFormat="1" x14ac:dyDescent="0.2"/>
    <row r="53" s="22" customFormat="1" x14ac:dyDescent="0.2"/>
    <row r="54" s="22" customFormat="1" x14ac:dyDescent="0.2"/>
    <row r="55" s="22" customFormat="1" x14ac:dyDescent="0.2"/>
    <row r="56" s="22" customFormat="1" x14ac:dyDescent="0.2"/>
    <row r="57" s="22" customFormat="1" x14ac:dyDescent="0.2"/>
    <row r="58" s="22" customFormat="1" x14ac:dyDescent="0.2"/>
    <row r="59" s="22" customFormat="1" x14ac:dyDescent="0.2"/>
    <row r="60" s="22" customFormat="1" x14ac:dyDescent="0.2"/>
  </sheetData>
  <mergeCells count="3">
    <mergeCell ref="A32:A38"/>
    <mergeCell ref="A41:A42"/>
    <mergeCell ref="A43:A4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Table I1</vt:lpstr>
      <vt:lpstr>Table I2</vt:lpstr>
      <vt:lpstr>Table I3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2023-06-06T14:11:35Z</dcterms:created>
  <dcterms:modified xsi:type="dcterms:W3CDTF">2023-06-12T10:22:24Z</dcterms:modified>
</cp:coreProperties>
</file>