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drawings/drawing2.xml" ContentType="application/vnd.openxmlformats-officedocument.drawingml.chartshapes+xml"/>
  <Override PartName="/xl/charts/chart3.xml" ContentType="application/vnd.openxmlformats-officedocument.drawingml.chart+xml"/>
  <Override PartName="/xl/drawings/drawing3.xml" ContentType="application/vnd.openxmlformats-officedocument.drawingml.chartshapes+xml"/>
  <Override PartName="/xl/charts/chart4.xml" ContentType="application/vnd.openxmlformats-officedocument.drawingml.chart+xml"/>
  <Override PartName="/xl/drawings/drawing4.xml" ContentType="application/vnd.openxmlformats-officedocument.drawingml.chartshapes+xml"/>
  <Override PartName="/xl/charts/chart5.xml" ContentType="application/vnd.openxmlformats-officedocument.drawingml.chart+xml"/>
  <Override PartName="/xl/drawings/drawing5.xml" ContentType="application/vnd.openxmlformats-officedocument.drawingml.chartshapes+xml"/>
  <Override PartName="/xl/charts/chart6.xml" ContentType="application/vnd.openxmlformats-officedocument.drawingml.chart+xml"/>
  <Override PartName="/xl/drawings/drawing6.xml" ContentType="application/vnd.openxmlformats-officedocument.drawingml.chartshapes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1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will_mckenzie/Desktop/Phd/Phd thesis_jun22 /latest draft/appendicies/"/>
    </mc:Choice>
  </mc:AlternateContent>
  <xr:revisionPtr revIDLastSave="0" documentId="13_ncr:1_{30F040AA-19D1-4E44-81D0-0AC632ED2A14}" xr6:coauthVersionLast="47" xr6:coauthVersionMax="47" xr10:uidLastSave="{00000000-0000-0000-0000-000000000000}"/>
  <bookViews>
    <workbookView xWindow="0" yWindow="500" windowWidth="28800" windowHeight="17500" activeTab="5" xr2:uid="{00000000-000D-0000-FFFF-FFFF00000000}"/>
  </bookViews>
  <sheets>
    <sheet name="Table E1" sheetId="3" r:id="rId1"/>
    <sheet name="Table E2" sheetId="4" r:id="rId2"/>
    <sheet name="Table E3" sheetId="6" r:id="rId3"/>
    <sheet name="Table E4" sheetId="7" r:id="rId4"/>
    <sheet name="Table E5" sheetId="8" r:id="rId5"/>
    <sheet name="Table E6" sheetId="9" r:id="rId6"/>
    <sheet name="Table E7" sheetId="5" r:id="rId7"/>
    <sheet name="Table E8" sheetId="17" r:id="rId8"/>
  </sheets>
  <externalReferences>
    <externalReference r:id="rId9"/>
    <externalReference r:id="rId10"/>
    <externalReference r:id="rId11"/>
    <externalReference r:id="rId12"/>
    <externalReference r:id="rId13"/>
  </externalReferences>
  <definedNames>
    <definedName name="F3ToF2ox">[1]MW!$L$5</definedName>
    <definedName name="mwAl2O3">[1]MW!$H$7</definedName>
    <definedName name="mwCaO">[1]MW!$H$12</definedName>
    <definedName name="mwCr2O3">[1]MW!$H$18</definedName>
    <definedName name="mwFe2O3">[1]MW!$H$8</definedName>
    <definedName name="mwFeO">[1]MW!$H$9</definedName>
    <definedName name="mwK2O">[1]MW!$H$14</definedName>
    <definedName name="mwMgO">[1]MW!$H$10</definedName>
    <definedName name="mwMnO">[1]MW!$H$11</definedName>
    <definedName name="mwNa2O">[1]MW!$H$13</definedName>
    <definedName name="mwP2O5">[1]MW!$H$15</definedName>
    <definedName name="mwSiO2">[1]MW!$H$5</definedName>
    <definedName name="mwTiO2">[1]MW!$H$6</definedName>
    <definedName name="_xlnm.Print_Titles" localSheetId="0">'Table E1'!$C:$C</definedName>
    <definedName name="_xlnm.Print_Titles" localSheetId="1">'Table E2'!$B:$B</definedName>
    <definedName name="_xlnm.Print_Titles" localSheetId="6">'Table E7'!$B:$B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24" i="5" l="1"/>
  <c r="F124" i="5"/>
  <c r="G124" i="5"/>
  <c r="H124" i="5"/>
  <c r="I124" i="5"/>
  <c r="J124" i="5"/>
  <c r="K124" i="5"/>
  <c r="L124" i="5"/>
  <c r="M124" i="5"/>
  <c r="N124" i="5"/>
  <c r="O124" i="5"/>
  <c r="P124" i="5"/>
  <c r="Q124" i="5"/>
  <c r="R124" i="5"/>
  <c r="S124" i="5"/>
  <c r="T124" i="5"/>
  <c r="U124" i="5"/>
  <c r="V124" i="5"/>
  <c r="W124" i="5"/>
  <c r="X124" i="5"/>
  <c r="D124" i="5"/>
  <c r="E14" i="9"/>
  <c r="F14" i="9"/>
  <c r="G14" i="9"/>
  <c r="H14" i="9"/>
  <c r="I14" i="9"/>
  <c r="J14" i="9"/>
  <c r="K14" i="9"/>
  <c r="L14" i="9"/>
  <c r="M14" i="9"/>
  <c r="N14" i="9"/>
  <c r="O14" i="9"/>
  <c r="P14" i="9"/>
  <c r="Q14" i="9"/>
  <c r="R14" i="9"/>
  <c r="S14" i="9"/>
  <c r="T14" i="9"/>
  <c r="U14" i="9"/>
  <c r="V14" i="9"/>
  <c r="W14" i="9"/>
  <c r="X14" i="9"/>
  <c r="Y14" i="9"/>
  <c r="Z14" i="9"/>
  <c r="AA14" i="9"/>
  <c r="AB14" i="9"/>
  <c r="AC14" i="9"/>
  <c r="AD14" i="9"/>
  <c r="AE14" i="9"/>
  <c r="AF14" i="9"/>
  <c r="AG14" i="9"/>
  <c r="AH14" i="9"/>
  <c r="AI14" i="9"/>
  <c r="D14" i="9"/>
  <c r="D27" i="9"/>
  <c r="E27" i="9"/>
  <c r="F27" i="9"/>
  <c r="G27" i="9"/>
  <c r="H27" i="9"/>
  <c r="I27" i="9"/>
  <c r="J27" i="9"/>
  <c r="K27" i="9"/>
  <c r="L27" i="9"/>
  <c r="M27" i="9"/>
  <c r="N27" i="9"/>
  <c r="O27" i="9"/>
  <c r="D161" i="6"/>
  <c r="BF67" i="3"/>
  <c r="BF80" i="3"/>
  <c r="BF93" i="3"/>
  <c r="D94" i="6"/>
  <c r="D107" i="6"/>
  <c r="AH109" i="5" l="1"/>
  <c r="AI109" i="5"/>
  <c r="AJ109" i="5"/>
  <c r="AK109" i="5"/>
  <c r="AL109" i="5"/>
  <c r="AH163" i="5"/>
  <c r="AI163" i="5"/>
  <c r="AJ163" i="5"/>
  <c r="AK163" i="5"/>
  <c r="AL163" i="5"/>
  <c r="AM163" i="5"/>
  <c r="AN163" i="5"/>
  <c r="AO163" i="5"/>
  <c r="AP163" i="5"/>
  <c r="AG163" i="5"/>
  <c r="AF163" i="5"/>
  <c r="AE163" i="5"/>
  <c r="AD163" i="5"/>
  <c r="AC163" i="5"/>
  <c r="AB163" i="5"/>
  <c r="AA163" i="5"/>
  <c r="Z163" i="5"/>
  <c r="Y163" i="5"/>
  <c r="X163" i="5"/>
  <c r="W163" i="5"/>
  <c r="V163" i="5"/>
  <c r="U163" i="5"/>
  <c r="T163" i="5"/>
  <c r="S163" i="5"/>
  <c r="R163" i="5"/>
  <c r="Q163" i="5"/>
  <c r="P163" i="5"/>
  <c r="O163" i="5"/>
  <c r="N163" i="5"/>
  <c r="M163" i="5"/>
  <c r="L163" i="5"/>
  <c r="K163" i="5"/>
  <c r="J163" i="5"/>
  <c r="I163" i="5"/>
  <c r="H163" i="5"/>
  <c r="G163" i="5"/>
  <c r="F163" i="5"/>
  <c r="E163" i="5"/>
  <c r="D163" i="5"/>
  <c r="X137" i="5"/>
  <c r="W137" i="5"/>
  <c r="V137" i="5"/>
  <c r="U137" i="5"/>
  <c r="T137" i="5"/>
  <c r="S137" i="5"/>
  <c r="R137" i="5"/>
  <c r="Q137" i="5"/>
  <c r="P137" i="5"/>
  <c r="O137" i="5"/>
  <c r="N137" i="5"/>
  <c r="M137" i="5"/>
  <c r="L137" i="5"/>
  <c r="K137" i="5"/>
  <c r="J137" i="5"/>
  <c r="I137" i="5"/>
  <c r="H137" i="5"/>
  <c r="G137" i="5"/>
  <c r="F137" i="5"/>
  <c r="E137" i="5"/>
  <c r="D137" i="5"/>
  <c r="AG109" i="5"/>
  <c r="AF109" i="5"/>
  <c r="AE109" i="5"/>
  <c r="AD109" i="5"/>
  <c r="AC109" i="5"/>
  <c r="AB109" i="5"/>
  <c r="AA109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09" i="5"/>
  <c r="K109" i="5"/>
  <c r="J109" i="5"/>
  <c r="I109" i="5"/>
  <c r="H109" i="5"/>
  <c r="G109" i="5"/>
  <c r="F109" i="5"/>
  <c r="E109" i="5"/>
  <c r="D109" i="5"/>
  <c r="S82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S55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E28" i="5"/>
  <c r="F28" i="5"/>
  <c r="G28" i="5"/>
  <c r="H28" i="5"/>
  <c r="I28" i="5"/>
  <c r="J28" i="5"/>
  <c r="K28" i="5"/>
  <c r="L28" i="5"/>
  <c r="M28" i="5"/>
  <c r="N28" i="5"/>
  <c r="O28" i="5"/>
  <c r="P28" i="5"/>
  <c r="Q28" i="5"/>
  <c r="R28" i="5"/>
  <c r="S28" i="5"/>
  <c r="T28" i="5"/>
  <c r="U28" i="5"/>
  <c r="V28" i="5"/>
  <c r="W28" i="5"/>
  <c r="X28" i="5"/>
  <c r="Y28" i="5"/>
  <c r="Z28" i="5"/>
  <c r="AA28" i="5"/>
  <c r="AB28" i="5"/>
  <c r="AC28" i="5"/>
  <c r="AD28" i="5"/>
  <c r="AE28" i="5"/>
  <c r="AF28" i="5"/>
  <c r="AG28" i="5"/>
  <c r="D28" i="5"/>
  <c r="E69" i="5"/>
  <c r="F69" i="5"/>
  <c r="G69" i="5"/>
  <c r="H69" i="5"/>
  <c r="I69" i="5"/>
  <c r="J69" i="5"/>
  <c r="K69" i="5"/>
  <c r="L69" i="5"/>
  <c r="M69" i="5"/>
  <c r="N69" i="5"/>
  <c r="O69" i="5"/>
  <c r="P69" i="5"/>
  <c r="Q69" i="5"/>
  <c r="R69" i="5"/>
  <c r="S69" i="5"/>
  <c r="D69" i="5"/>
  <c r="AI27" i="9"/>
  <c r="AH27" i="9"/>
  <c r="AG27" i="9"/>
  <c r="AF27" i="9"/>
  <c r="AE27" i="9"/>
  <c r="AD27" i="9"/>
  <c r="AC27" i="9"/>
  <c r="AB27" i="9"/>
  <c r="AA27" i="9"/>
  <c r="Z27" i="9"/>
  <c r="Y27" i="9"/>
  <c r="X27" i="9"/>
  <c r="W27" i="9"/>
  <c r="V27" i="9"/>
  <c r="U27" i="9"/>
  <c r="T27" i="9"/>
  <c r="S27" i="9"/>
  <c r="R27" i="9"/>
  <c r="Q27" i="9"/>
  <c r="P27" i="9"/>
  <c r="X54" i="9"/>
  <c r="W54" i="9"/>
  <c r="V54" i="9"/>
  <c r="U54" i="9"/>
  <c r="T54" i="9"/>
  <c r="S54" i="9"/>
  <c r="R54" i="9"/>
  <c r="Q54" i="9"/>
  <c r="P54" i="9"/>
  <c r="O54" i="9"/>
  <c r="N54" i="9"/>
  <c r="M54" i="9"/>
  <c r="L54" i="9"/>
  <c r="K54" i="9"/>
  <c r="J54" i="9"/>
  <c r="I54" i="9"/>
  <c r="H54" i="9"/>
  <c r="G54" i="9"/>
  <c r="F54" i="9"/>
  <c r="E54" i="9"/>
  <c r="D54" i="9"/>
  <c r="K81" i="9"/>
  <c r="L81" i="9"/>
  <c r="M81" i="9"/>
  <c r="N81" i="9"/>
  <c r="O81" i="9"/>
  <c r="P81" i="9"/>
  <c r="Q81" i="9"/>
  <c r="R81" i="9"/>
  <c r="S81" i="9"/>
  <c r="T81" i="9"/>
  <c r="U81" i="9"/>
  <c r="V81" i="9"/>
  <c r="W81" i="9"/>
  <c r="X81" i="9"/>
  <c r="Y81" i="9"/>
  <c r="Z81" i="9"/>
  <c r="AA81" i="9"/>
  <c r="AB81" i="9"/>
  <c r="AC81" i="9"/>
  <c r="AD81" i="9"/>
  <c r="AE81" i="9"/>
  <c r="AF81" i="9"/>
  <c r="AG81" i="9"/>
  <c r="AH81" i="9"/>
  <c r="AI81" i="9"/>
  <c r="AJ81" i="9"/>
  <c r="AK81" i="9"/>
  <c r="AL81" i="9"/>
  <c r="AM81" i="9"/>
  <c r="AN81" i="9"/>
  <c r="J81" i="9"/>
  <c r="I81" i="9"/>
  <c r="H81" i="9"/>
  <c r="G81" i="9"/>
  <c r="F81" i="9"/>
  <c r="E81" i="9"/>
  <c r="D81" i="9"/>
  <c r="AW108" i="9"/>
  <c r="AV108" i="9"/>
  <c r="AU108" i="9"/>
  <c r="AT108" i="9"/>
  <c r="AS108" i="9"/>
  <c r="AR108" i="9"/>
  <c r="AQ108" i="9"/>
  <c r="AP108" i="9"/>
  <c r="AO108" i="9"/>
  <c r="AN108" i="9"/>
  <c r="AM108" i="9"/>
  <c r="AL108" i="9"/>
  <c r="AK108" i="9"/>
  <c r="AJ108" i="9"/>
  <c r="AI108" i="9"/>
  <c r="AH108" i="9"/>
  <c r="AG108" i="9"/>
  <c r="AF108" i="9"/>
  <c r="AE108" i="9"/>
  <c r="AD108" i="9"/>
  <c r="AC108" i="9"/>
  <c r="AB108" i="9"/>
  <c r="AA108" i="9"/>
  <c r="Z108" i="9"/>
  <c r="Y108" i="9"/>
  <c r="X108" i="9"/>
  <c r="W108" i="9"/>
  <c r="V108" i="9"/>
  <c r="U108" i="9"/>
  <c r="T108" i="9"/>
  <c r="S108" i="9"/>
  <c r="R108" i="9"/>
  <c r="Q108" i="9"/>
  <c r="P108" i="9"/>
  <c r="O108" i="9"/>
  <c r="N108" i="9"/>
  <c r="M108" i="9"/>
  <c r="L108" i="9"/>
  <c r="K108" i="9"/>
  <c r="J108" i="9"/>
  <c r="I108" i="9"/>
  <c r="H108" i="9"/>
  <c r="G108" i="9"/>
  <c r="F108" i="9"/>
  <c r="E108" i="9"/>
  <c r="D108" i="9"/>
  <c r="E134" i="9"/>
  <c r="F134" i="9"/>
  <c r="G134" i="9"/>
  <c r="H134" i="9"/>
  <c r="I134" i="9"/>
  <c r="J134" i="9"/>
  <c r="K134" i="9"/>
  <c r="L134" i="9"/>
  <c r="M134" i="9"/>
  <c r="N134" i="9"/>
  <c r="O134" i="9"/>
  <c r="P134" i="9"/>
  <c r="Q134" i="9"/>
  <c r="R134" i="9"/>
  <c r="S134" i="9"/>
  <c r="T134" i="9"/>
  <c r="U134" i="9"/>
  <c r="V134" i="9"/>
  <c r="W134" i="9"/>
  <c r="X134" i="9"/>
  <c r="Y134" i="9"/>
  <c r="Z134" i="9"/>
  <c r="AA134" i="9"/>
  <c r="AB134" i="9"/>
  <c r="AC134" i="9"/>
  <c r="AD134" i="9"/>
  <c r="AE134" i="9"/>
  <c r="AF134" i="9"/>
  <c r="AG134" i="9"/>
  <c r="AH134" i="9"/>
  <c r="AI134" i="9"/>
  <c r="AJ134" i="9"/>
  <c r="AK134" i="9"/>
  <c r="AL134" i="9"/>
  <c r="AM134" i="9"/>
  <c r="AN134" i="9"/>
  <c r="AO134" i="9"/>
  <c r="AP134" i="9"/>
  <c r="AQ134" i="9"/>
  <c r="AR134" i="9"/>
  <c r="AS134" i="9"/>
  <c r="AT134" i="9"/>
  <c r="AU134" i="9"/>
  <c r="AV134" i="9"/>
  <c r="AW134" i="9"/>
  <c r="AX134" i="9"/>
  <c r="AY134" i="9"/>
  <c r="AZ134" i="9"/>
  <c r="BA134" i="9"/>
  <c r="BB134" i="9"/>
  <c r="BC134" i="9"/>
  <c r="D134" i="9"/>
  <c r="AW95" i="9"/>
  <c r="AV95" i="9"/>
  <c r="AU95" i="9"/>
  <c r="AT95" i="9"/>
  <c r="AS95" i="9"/>
  <c r="AR95" i="9"/>
  <c r="AQ95" i="9"/>
  <c r="AP95" i="9"/>
  <c r="AO95" i="9"/>
  <c r="AN95" i="9"/>
  <c r="AM95" i="9"/>
  <c r="AL95" i="9"/>
  <c r="AK95" i="9"/>
  <c r="AJ95" i="9"/>
  <c r="AI95" i="9"/>
  <c r="AH95" i="9"/>
  <c r="AG95" i="9"/>
  <c r="AF95" i="9"/>
  <c r="AE95" i="9"/>
  <c r="AD95" i="9"/>
  <c r="AC95" i="9"/>
  <c r="AB95" i="9"/>
  <c r="AA95" i="9"/>
  <c r="Z95" i="9"/>
  <c r="Y95" i="9"/>
  <c r="X95" i="9"/>
  <c r="W95" i="9"/>
  <c r="V95" i="9"/>
  <c r="U95" i="9"/>
  <c r="T95" i="9"/>
  <c r="S95" i="9"/>
  <c r="R95" i="9"/>
  <c r="Q95" i="9"/>
  <c r="P95" i="9"/>
  <c r="O95" i="9"/>
  <c r="N95" i="9"/>
  <c r="M95" i="9"/>
  <c r="L95" i="9"/>
  <c r="K95" i="9"/>
  <c r="J95" i="9"/>
  <c r="I95" i="9"/>
  <c r="H95" i="9"/>
  <c r="G95" i="9"/>
  <c r="F95" i="9"/>
  <c r="E95" i="9"/>
  <c r="D95" i="9"/>
  <c r="E121" i="9"/>
  <c r="F121" i="9"/>
  <c r="G121" i="9"/>
  <c r="H121" i="9"/>
  <c r="I121" i="9"/>
  <c r="J121" i="9"/>
  <c r="K121" i="9"/>
  <c r="L121" i="9"/>
  <c r="M121" i="9"/>
  <c r="N121" i="9"/>
  <c r="O121" i="9"/>
  <c r="P121" i="9"/>
  <c r="Q121" i="9"/>
  <c r="R121" i="9"/>
  <c r="S121" i="9"/>
  <c r="T121" i="9"/>
  <c r="U121" i="9"/>
  <c r="V121" i="9"/>
  <c r="W121" i="9"/>
  <c r="X121" i="9"/>
  <c r="Y121" i="9"/>
  <c r="Z121" i="9"/>
  <c r="AA121" i="9"/>
  <c r="AB121" i="9"/>
  <c r="AC121" i="9"/>
  <c r="AD121" i="9"/>
  <c r="AE121" i="9"/>
  <c r="AF121" i="9"/>
  <c r="AG121" i="9"/>
  <c r="AH121" i="9"/>
  <c r="AI121" i="9"/>
  <c r="AJ121" i="9"/>
  <c r="AK121" i="9"/>
  <c r="AL121" i="9"/>
  <c r="AM121" i="9"/>
  <c r="AN121" i="9"/>
  <c r="AO121" i="9"/>
  <c r="AP121" i="9"/>
  <c r="AQ121" i="9"/>
  <c r="AR121" i="9"/>
  <c r="AS121" i="9"/>
  <c r="AT121" i="9"/>
  <c r="AU121" i="9"/>
  <c r="AV121" i="9"/>
  <c r="AW121" i="9"/>
  <c r="AX121" i="9"/>
  <c r="AY121" i="9"/>
  <c r="AZ121" i="9"/>
  <c r="BA121" i="9"/>
  <c r="BB121" i="9"/>
  <c r="BC121" i="9"/>
  <c r="D121" i="9"/>
  <c r="E80" i="7"/>
  <c r="F80" i="7"/>
  <c r="G80" i="7"/>
  <c r="M80" i="7"/>
  <c r="N80" i="7"/>
  <c r="O80" i="7"/>
  <c r="R27" i="7"/>
  <c r="Q27" i="7"/>
  <c r="P27" i="7"/>
  <c r="O27" i="7"/>
  <c r="N27" i="7"/>
  <c r="M27" i="7"/>
  <c r="L27" i="7"/>
  <c r="K27" i="7"/>
  <c r="J27" i="7"/>
  <c r="I27" i="7"/>
  <c r="H27" i="7"/>
  <c r="G27" i="7"/>
  <c r="F27" i="7"/>
  <c r="E27" i="7"/>
  <c r="D27" i="7"/>
  <c r="S40" i="7"/>
  <c r="T40" i="7"/>
  <c r="U40" i="7"/>
  <c r="V40" i="7"/>
  <c r="W40" i="7"/>
  <c r="X40" i="7"/>
  <c r="Y40" i="7"/>
  <c r="Z40" i="7"/>
  <c r="AA40" i="7"/>
  <c r="AB40" i="7"/>
  <c r="AC40" i="7"/>
  <c r="AD40" i="7"/>
  <c r="AE40" i="7"/>
  <c r="AF40" i="7"/>
  <c r="AG40" i="7"/>
  <c r="AH40" i="7"/>
  <c r="R40" i="7"/>
  <c r="Q40" i="7"/>
  <c r="P40" i="7"/>
  <c r="O40" i="7"/>
  <c r="N40" i="7"/>
  <c r="M40" i="7"/>
  <c r="L40" i="7"/>
  <c r="K40" i="7"/>
  <c r="J40" i="7"/>
  <c r="I40" i="7"/>
  <c r="H40" i="7"/>
  <c r="G40" i="7"/>
  <c r="F40" i="7"/>
  <c r="E40" i="7"/>
  <c r="D40" i="7"/>
  <c r="E14" i="7"/>
  <c r="F14" i="7"/>
  <c r="G14" i="7"/>
  <c r="H14" i="7"/>
  <c r="I14" i="7"/>
  <c r="J14" i="7"/>
  <c r="K14" i="7"/>
  <c r="L14" i="7"/>
  <c r="M14" i="7"/>
  <c r="N14" i="7"/>
  <c r="O14" i="7"/>
  <c r="P14" i="7"/>
  <c r="Q14" i="7"/>
  <c r="R14" i="7"/>
  <c r="D14" i="7"/>
  <c r="E67" i="7"/>
  <c r="F67" i="7"/>
  <c r="G67" i="7"/>
  <c r="H67" i="7"/>
  <c r="I67" i="7"/>
  <c r="J67" i="7"/>
  <c r="K67" i="7"/>
  <c r="L67" i="7"/>
  <c r="M67" i="7"/>
  <c r="N67" i="7"/>
  <c r="O67" i="7"/>
  <c r="D67" i="7"/>
  <c r="P53" i="7"/>
  <c r="Q53" i="7"/>
  <c r="R53" i="7"/>
  <c r="S53" i="7"/>
  <c r="T53" i="7"/>
  <c r="U53" i="7"/>
  <c r="V53" i="7"/>
  <c r="W53" i="7"/>
  <c r="X53" i="7"/>
  <c r="Y53" i="7"/>
  <c r="Z53" i="7"/>
  <c r="AA53" i="7"/>
  <c r="AB53" i="7"/>
  <c r="AC53" i="7"/>
  <c r="AD53" i="7"/>
  <c r="AE53" i="7"/>
  <c r="AF53" i="7"/>
  <c r="AG53" i="7"/>
  <c r="AH53" i="7"/>
  <c r="O53" i="7"/>
  <c r="N53" i="7"/>
  <c r="M53" i="7"/>
  <c r="L53" i="7"/>
  <c r="K53" i="7"/>
  <c r="J53" i="7"/>
  <c r="I53" i="7"/>
  <c r="H53" i="7"/>
  <c r="G53" i="7"/>
  <c r="F53" i="7"/>
  <c r="E53" i="7"/>
  <c r="D53" i="7"/>
  <c r="H80" i="7"/>
  <c r="I80" i="7"/>
  <c r="J80" i="7"/>
  <c r="K80" i="7"/>
  <c r="L80" i="7"/>
  <c r="D80" i="7"/>
  <c r="E26" i="8"/>
  <c r="F26" i="8"/>
  <c r="G26" i="8"/>
  <c r="H26" i="8"/>
  <c r="I26" i="8"/>
  <c r="J26" i="8"/>
  <c r="K26" i="8"/>
  <c r="L26" i="8"/>
  <c r="M26" i="8"/>
  <c r="N26" i="8"/>
  <c r="O26" i="8"/>
  <c r="P26" i="8"/>
  <c r="Q26" i="8"/>
  <c r="R26" i="8"/>
  <c r="S26" i="8"/>
  <c r="T26" i="8"/>
  <c r="U26" i="8"/>
  <c r="V26" i="8"/>
  <c r="W26" i="8"/>
  <c r="X26" i="8"/>
  <c r="Y26" i="8"/>
  <c r="Z26" i="8"/>
  <c r="AA26" i="8"/>
  <c r="D26" i="8"/>
  <c r="AV161" i="6"/>
  <c r="AW161" i="6"/>
  <c r="AX161" i="6"/>
  <c r="AY161" i="6"/>
  <c r="AZ161" i="6"/>
  <c r="BA161" i="6"/>
  <c r="BB161" i="6"/>
  <c r="BC161" i="6"/>
  <c r="BD161" i="6"/>
  <c r="BE161" i="6"/>
  <c r="AU161" i="6"/>
  <c r="AT161" i="6"/>
  <c r="AS161" i="6"/>
  <c r="AR161" i="6"/>
  <c r="AQ161" i="6"/>
  <c r="AP161" i="6"/>
  <c r="AO161" i="6"/>
  <c r="AN161" i="6"/>
  <c r="AM161" i="6"/>
  <c r="AL161" i="6"/>
  <c r="AK161" i="6"/>
  <c r="AJ161" i="6"/>
  <c r="AI161" i="6"/>
  <c r="AH161" i="6"/>
  <c r="AG161" i="6"/>
  <c r="AF161" i="6"/>
  <c r="AE161" i="6"/>
  <c r="AD161" i="6"/>
  <c r="AC161" i="6"/>
  <c r="AB161" i="6"/>
  <c r="AA161" i="6"/>
  <c r="Z161" i="6"/>
  <c r="Y161" i="6"/>
  <c r="X161" i="6"/>
  <c r="W161" i="6"/>
  <c r="V161" i="6"/>
  <c r="U161" i="6"/>
  <c r="T161" i="6"/>
  <c r="S161" i="6"/>
  <c r="R161" i="6"/>
  <c r="Q161" i="6"/>
  <c r="P161" i="6"/>
  <c r="O161" i="6"/>
  <c r="N161" i="6"/>
  <c r="M161" i="6"/>
  <c r="L161" i="6"/>
  <c r="K161" i="6"/>
  <c r="J161" i="6"/>
  <c r="I161" i="6"/>
  <c r="H161" i="6"/>
  <c r="G161" i="6"/>
  <c r="F161" i="6"/>
  <c r="E161" i="6"/>
  <c r="AE134" i="6"/>
  <c r="AD134" i="6"/>
  <c r="AC134" i="6"/>
  <c r="AB134" i="6"/>
  <c r="AA134" i="6"/>
  <c r="Z134" i="6"/>
  <c r="Y134" i="6"/>
  <c r="X134" i="6"/>
  <c r="W134" i="6"/>
  <c r="V134" i="6"/>
  <c r="U134" i="6"/>
  <c r="T134" i="6"/>
  <c r="S134" i="6"/>
  <c r="R134" i="6"/>
  <c r="Q134" i="6"/>
  <c r="P134" i="6"/>
  <c r="O134" i="6"/>
  <c r="N134" i="6"/>
  <c r="M134" i="6"/>
  <c r="L134" i="6"/>
  <c r="K134" i="6"/>
  <c r="J134" i="6"/>
  <c r="I134" i="6"/>
  <c r="H134" i="6"/>
  <c r="G134" i="6"/>
  <c r="F134" i="6"/>
  <c r="E134" i="6"/>
  <c r="D134" i="6"/>
  <c r="AI107" i="6"/>
  <c r="AH107" i="6"/>
  <c r="AG107" i="6"/>
  <c r="AF107" i="6"/>
  <c r="AE107" i="6"/>
  <c r="AD107" i="6"/>
  <c r="AC107" i="6"/>
  <c r="AB107" i="6"/>
  <c r="AA107" i="6"/>
  <c r="Z107" i="6"/>
  <c r="Y107" i="6"/>
  <c r="X107" i="6"/>
  <c r="W107" i="6"/>
  <c r="V107" i="6"/>
  <c r="U107" i="6"/>
  <c r="T107" i="6"/>
  <c r="S107" i="6"/>
  <c r="R107" i="6"/>
  <c r="Q107" i="6"/>
  <c r="P107" i="6"/>
  <c r="O107" i="6"/>
  <c r="N107" i="6"/>
  <c r="M107" i="6"/>
  <c r="L107" i="6"/>
  <c r="K107" i="6"/>
  <c r="J107" i="6"/>
  <c r="I107" i="6"/>
  <c r="H107" i="6"/>
  <c r="G107" i="6"/>
  <c r="F107" i="6"/>
  <c r="E107" i="6"/>
  <c r="R81" i="6"/>
  <c r="Q81" i="6"/>
  <c r="P81" i="6"/>
  <c r="O81" i="6"/>
  <c r="N81" i="6"/>
  <c r="M81" i="6"/>
  <c r="L81" i="6"/>
  <c r="K81" i="6"/>
  <c r="J81" i="6"/>
  <c r="I81" i="6"/>
  <c r="H81" i="6"/>
  <c r="G81" i="6"/>
  <c r="F81" i="6"/>
  <c r="E81" i="6"/>
  <c r="D81" i="6"/>
  <c r="R54" i="6"/>
  <c r="Q54" i="6"/>
  <c r="P54" i="6"/>
  <c r="O54" i="6"/>
  <c r="N54" i="6"/>
  <c r="M54" i="6"/>
  <c r="L54" i="6"/>
  <c r="K54" i="6"/>
  <c r="J54" i="6"/>
  <c r="I54" i="6"/>
  <c r="H54" i="6"/>
  <c r="G54" i="6"/>
  <c r="F54" i="6"/>
  <c r="E54" i="6"/>
  <c r="D54" i="6"/>
  <c r="E27" i="6"/>
  <c r="F27" i="6"/>
  <c r="G27" i="6"/>
  <c r="H27" i="6"/>
  <c r="I27" i="6"/>
  <c r="J27" i="6"/>
  <c r="K27" i="6"/>
  <c r="L27" i="6"/>
  <c r="M27" i="6"/>
  <c r="N27" i="6"/>
  <c r="O27" i="6"/>
  <c r="P27" i="6"/>
  <c r="Q27" i="6"/>
  <c r="R27" i="6"/>
  <c r="S27" i="6"/>
  <c r="T27" i="6"/>
  <c r="U27" i="6"/>
  <c r="V27" i="6"/>
  <c r="W27" i="6"/>
  <c r="X27" i="6"/>
  <c r="Y27" i="6"/>
  <c r="Z27" i="6"/>
  <c r="AA27" i="6"/>
  <c r="AB27" i="6"/>
  <c r="AC27" i="6"/>
  <c r="AD27" i="6"/>
  <c r="AE27" i="6"/>
  <c r="AF27" i="6"/>
  <c r="AG27" i="6"/>
  <c r="AH27" i="6"/>
  <c r="AI27" i="6"/>
  <c r="AJ27" i="6"/>
  <c r="AK27" i="6"/>
  <c r="AL27" i="6"/>
  <c r="AM27" i="6"/>
  <c r="AN27" i="6"/>
  <c r="AO27" i="6"/>
  <c r="AP27" i="6"/>
  <c r="AQ27" i="6"/>
  <c r="AR27" i="6"/>
  <c r="AS27" i="6"/>
  <c r="AT27" i="6"/>
  <c r="AU27" i="6"/>
  <c r="D27" i="6"/>
  <c r="E14" i="6"/>
  <c r="F14" i="6"/>
  <c r="G14" i="6"/>
  <c r="H14" i="6"/>
  <c r="I14" i="6"/>
  <c r="J14" i="6"/>
  <c r="K14" i="6"/>
  <c r="L14" i="6"/>
  <c r="M14" i="6"/>
  <c r="N14" i="6"/>
  <c r="O14" i="6"/>
  <c r="P14" i="6"/>
  <c r="Q14" i="6"/>
  <c r="R14" i="6"/>
  <c r="S14" i="6"/>
  <c r="T14" i="6"/>
  <c r="U14" i="6"/>
  <c r="V14" i="6"/>
  <c r="W14" i="6"/>
  <c r="X14" i="6"/>
  <c r="Y14" i="6"/>
  <c r="Z14" i="6"/>
  <c r="AA14" i="6"/>
  <c r="AB14" i="6"/>
  <c r="AC14" i="6"/>
  <c r="AD14" i="6"/>
  <c r="AE14" i="6"/>
  <c r="AF14" i="6"/>
  <c r="AG14" i="6"/>
  <c r="AH14" i="6"/>
  <c r="AI14" i="6"/>
  <c r="AJ14" i="6"/>
  <c r="AK14" i="6"/>
  <c r="AL14" i="6"/>
  <c r="AM14" i="6"/>
  <c r="AN14" i="6"/>
  <c r="AO14" i="6"/>
  <c r="AP14" i="6"/>
  <c r="AQ14" i="6"/>
  <c r="AR14" i="6"/>
  <c r="AS14" i="6"/>
  <c r="AT14" i="6"/>
  <c r="AU14" i="6"/>
  <c r="D14" i="6"/>
  <c r="E41" i="6"/>
  <c r="F41" i="6"/>
  <c r="G41" i="6"/>
  <c r="H41" i="6"/>
  <c r="I41" i="6"/>
  <c r="J41" i="6"/>
  <c r="K41" i="6"/>
  <c r="L41" i="6"/>
  <c r="M41" i="6"/>
  <c r="N41" i="6"/>
  <c r="O41" i="6"/>
  <c r="P41" i="6"/>
  <c r="Q41" i="6"/>
  <c r="R41" i="6"/>
  <c r="D41" i="6"/>
  <c r="E94" i="6"/>
  <c r="F94" i="6"/>
  <c r="G94" i="6"/>
  <c r="H94" i="6"/>
  <c r="I94" i="6"/>
  <c r="J94" i="6"/>
  <c r="K94" i="6"/>
  <c r="L94" i="6"/>
  <c r="M94" i="6"/>
  <c r="N94" i="6"/>
  <c r="O94" i="6"/>
  <c r="P94" i="6"/>
  <c r="Q94" i="6"/>
  <c r="R94" i="6"/>
  <c r="S94" i="6"/>
  <c r="T94" i="6"/>
  <c r="U94" i="6"/>
  <c r="V94" i="6"/>
  <c r="W94" i="6"/>
  <c r="X94" i="6"/>
  <c r="Y94" i="6"/>
  <c r="Z94" i="6"/>
  <c r="AA94" i="6"/>
  <c r="AB94" i="6"/>
  <c r="AC94" i="6"/>
  <c r="AD94" i="6"/>
  <c r="AE94" i="6"/>
  <c r="AF94" i="6"/>
  <c r="AG94" i="6"/>
  <c r="AH94" i="6"/>
  <c r="AI94" i="6"/>
  <c r="E68" i="6"/>
  <c r="F68" i="6"/>
  <c r="G68" i="6"/>
  <c r="H68" i="6"/>
  <c r="I68" i="6"/>
  <c r="J68" i="6"/>
  <c r="K68" i="6"/>
  <c r="L68" i="6"/>
  <c r="M68" i="6"/>
  <c r="N68" i="6"/>
  <c r="O68" i="6"/>
  <c r="P68" i="6"/>
  <c r="Q68" i="6"/>
  <c r="R68" i="6"/>
  <c r="D68" i="6"/>
  <c r="E148" i="6"/>
  <c r="F148" i="6"/>
  <c r="G148" i="6"/>
  <c r="H148" i="6"/>
  <c r="I148" i="6"/>
  <c r="J148" i="6"/>
  <c r="K148" i="6"/>
  <c r="L148" i="6"/>
  <c r="M148" i="6"/>
  <c r="N148" i="6"/>
  <c r="O148" i="6"/>
  <c r="P148" i="6"/>
  <c r="Q148" i="6"/>
  <c r="R148" i="6"/>
  <c r="S148" i="6"/>
  <c r="T148" i="6"/>
  <c r="U148" i="6"/>
  <c r="V148" i="6"/>
  <c r="W148" i="6"/>
  <c r="X148" i="6"/>
  <c r="Y148" i="6"/>
  <c r="Z148" i="6"/>
  <c r="AA148" i="6"/>
  <c r="AB148" i="6"/>
  <c r="AC148" i="6"/>
  <c r="AD148" i="6"/>
  <c r="AE148" i="6"/>
  <c r="AF148" i="6"/>
  <c r="AG148" i="6"/>
  <c r="AH148" i="6"/>
  <c r="AI148" i="6"/>
  <c r="AJ148" i="6"/>
  <c r="AK148" i="6"/>
  <c r="AL148" i="6"/>
  <c r="AM148" i="6"/>
  <c r="AN148" i="6"/>
  <c r="AO148" i="6"/>
  <c r="AP148" i="6"/>
  <c r="AQ148" i="6"/>
  <c r="AR148" i="6"/>
  <c r="AS148" i="6"/>
  <c r="AT148" i="6"/>
  <c r="AU148" i="6"/>
  <c r="AV148" i="6"/>
  <c r="AW148" i="6"/>
  <c r="AX148" i="6"/>
  <c r="AY148" i="6"/>
  <c r="AZ148" i="6"/>
  <c r="BA148" i="6"/>
  <c r="BB148" i="6"/>
  <c r="BC148" i="6"/>
  <c r="BD148" i="6"/>
  <c r="BE148" i="6"/>
  <c r="D148" i="6"/>
  <c r="E121" i="6"/>
  <c r="F121" i="6"/>
  <c r="G121" i="6"/>
  <c r="H121" i="6"/>
  <c r="I121" i="6"/>
  <c r="J121" i="6"/>
  <c r="K121" i="6"/>
  <c r="L121" i="6"/>
  <c r="M121" i="6"/>
  <c r="N121" i="6"/>
  <c r="O121" i="6"/>
  <c r="P121" i="6"/>
  <c r="Q121" i="6"/>
  <c r="R121" i="6"/>
  <c r="S121" i="6"/>
  <c r="T121" i="6"/>
  <c r="U121" i="6"/>
  <c r="V121" i="6"/>
  <c r="W121" i="6"/>
  <c r="X121" i="6"/>
  <c r="Y121" i="6"/>
  <c r="Z121" i="6"/>
  <c r="AA121" i="6"/>
  <c r="AB121" i="6"/>
  <c r="AC121" i="6"/>
  <c r="AD121" i="6"/>
  <c r="AE121" i="6"/>
  <c r="D121" i="6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S121" i="4"/>
  <c r="T121" i="4"/>
  <c r="U121" i="4"/>
  <c r="V121" i="4"/>
  <c r="W121" i="4"/>
  <c r="X121" i="4"/>
  <c r="Y121" i="4"/>
  <c r="Z121" i="4"/>
  <c r="AA121" i="4"/>
  <c r="AB121" i="4"/>
  <c r="AC121" i="4"/>
  <c r="AD121" i="4"/>
  <c r="AE121" i="4"/>
  <c r="AF121" i="4"/>
  <c r="AG121" i="4"/>
  <c r="AH121" i="4"/>
  <c r="AI121" i="4"/>
  <c r="AJ121" i="4"/>
  <c r="AK121" i="4"/>
  <c r="AL121" i="4"/>
  <c r="AM121" i="4"/>
  <c r="D121" i="4"/>
  <c r="N148" i="4"/>
  <c r="O148" i="4"/>
  <c r="P148" i="4"/>
  <c r="Q148" i="4"/>
  <c r="R148" i="4"/>
  <c r="S148" i="4"/>
  <c r="T148" i="4"/>
  <c r="U148" i="4"/>
  <c r="V148" i="4"/>
  <c r="W148" i="4"/>
  <c r="X148" i="4"/>
  <c r="Y148" i="4"/>
  <c r="Z148" i="4"/>
  <c r="AA148" i="4"/>
  <c r="AB148" i="4"/>
  <c r="AC148" i="4"/>
  <c r="AD148" i="4"/>
  <c r="AE148" i="4"/>
  <c r="AF148" i="4"/>
  <c r="AG148" i="4"/>
  <c r="AH148" i="4"/>
  <c r="AI148" i="4"/>
  <c r="AJ148" i="4"/>
  <c r="AK148" i="4"/>
  <c r="AL148" i="4"/>
  <c r="AM148" i="4"/>
  <c r="AN148" i="4"/>
  <c r="AO148" i="4"/>
  <c r="AP148" i="4"/>
  <c r="AQ148" i="4"/>
  <c r="AR148" i="4"/>
  <c r="AS148" i="4"/>
  <c r="AT148" i="4"/>
  <c r="AU148" i="4"/>
  <c r="AV148" i="4"/>
  <c r="AW148" i="4"/>
  <c r="AX148" i="4"/>
  <c r="AY148" i="4"/>
  <c r="AZ148" i="4"/>
  <c r="BA148" i="4"/>
  <c r="BB148" i="4"/>
  <c r="BC148" i="4"/>
  <c r="BD148" i="4"/>
  <c r="BE148" i="4"/>
  <c r="E148" i="4"/>
  <c r="F148" i="4"/>
  <c r="G148" i="4"/>
  <c r="H148" i="4"/>
  <c r="I148" i="4"/>
  <c r="J148" i="4"/>
  <c r="K148" i="4"/>
  <c r="L148" i="4"/>
  <c r="M148" i="4"/>
  <c r="D148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S94" i="4"/>
  <c r="T94" i="4"/>
  <c r="U94" i="4"/>
  <c r="V94" i="4"/>
  <c r="W94" i="4"/>
  <c r="X94" i="4"/>
  <c r="Y94" i="4"/>
  <c r="Z94" i="4"/>
  <c r="AA94" i="4"/>
  <c r="AB94" i="4"/>
  <c r="AC94" i="4"/>
  <c r="AD94" i="4"/>
  <c r="AE94" i="4"/>
  <c r="AF94" i="4"/>
  <c r="AG94" i="4"/>
  <c r="AH94" i="4"/>
  <c r="AI94" i="4"/>
  <c r="AJ94" i="4"/>
  <c r="AK94" i="4"/>
  <c r="AL94" i="4"/>
  <c r="AM94" i="4"/>
  <c r="AN94" i="4"/>
  <c r="AO94" i="4"/>
  <c r="D94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S68" i="4"/>
  <c r="T68" i="4"/>
  <c r="D68" i="4"/>
  <c r="W40" i="4"/>
  <c r="V40" i="4"/>
  <c r="U40" i="4"/>
  <c r="T40" i="4"/>
  <c r="S40" i="4"/>
  <c r="R40" i="4"/>
  <c r="Q40" i="4"/>
  <c r="P40" i="4"/>
  <c r="O40" i="4"/>
  <c r="N40" i="4"/>
  <c r="M40" i="4"/>
  <c r="L40" i="4"/>
  <c r="K40" i="4"/>
  <c r="J40" i="4"/>
  <c r="I40" i="4"/>
  <c r="H40" i="4"/>
  <c r="G40" i="4"/>
  <c r="F40" i="4"/>
  <c r="E40" i="4"/>
  <c r="D40" i="4"/>
  <c r="AT80" i="3"/>
  <c r="AU80" i="3"/>
  <c r="AV80" i="3"/>
  <c r="AW80" i="3"/>
  <c r="AX80" i="3"/>
  <c r="AY80" i="3"/>
  <c r="AZ80" i="3"/>
  <c r="BA80" i="3"/>
  <c r="BB80" i="3"/>
  <c r="BC80" i="3"/>
  <c r="BD80" i="3"/>
  <c r="BE80" i="3"/>
  <c r="BG80" i="3"/>
  <c r="BH80" i="3"/>
  <c r="BI80" i="3"/>
  <c r="BJ80" i="3"/>
  <c r="BK80" i="3"/>
  <c r="BL80" i="3"/>
  <c r="BM80" i="3"/>
  <c r="BN80" i="3"/>
  <c r="BO80" i="3"/>
  <c r="BP80" i="3"/>
  <c r="BQ80" i="3"/>
  <c r="BR80" i="3"/>
  <c r="BS80" i="3"/>
  <c r="BT80" i="3"/>
  <c r="BU80" i="3"/>
  <c r="BV80" i="3"/>
  <c r="BW80" i="3"/>
  <c r="BX80" i="3"/>
  <c r="BY80" i="3"/>
  <c r="BZ80" i="3"/>
  <c r="CA80" i="3"/>
  <c r="CB80" i="3"/>
  <c r="CC80" i="3"/>
  <c r="CD80" i="3"/>
  <c r="CE80" i="3"/>
  <c r="CF80" i="3"/>
  <c r="CG80" i="3"/>
  <c r="CH80" i="3"/>
  <c r="CI80" i="3"/>
  <c r="CJ80" i="3"/>
  <c r="CK80" i="3"/>
  <c r="CL80" i="3"/>
  <c r="CM80" i="3"/>
  <c r="CN80" i="3"/>
  <c r="CO80" i="3"/>
  <c r="CP80" i="3"/>
  <c r="CQ80" i="3"/>
  <c r="CR80" i="3"/>
  <c r="CS80" i="3"/>
  <c r="CT80" i="3"/>
  <c r="CU80" i="3"/>
  <c r="CV80" i="3"/>
  <c r="E80" i="3"/>
  <c r="F80" i="3"/>
  <c r="G80" i="3"/>
  <c r="H80" i="3"/>
  <c r="I80" i="3"/>
  <c r="J80" i="3"/>
  <c r="K80" i="3"/>
  <c r="L80" i="3"/>
  <c r="M80" i="3"/>
  <c r="N80" i="3"/>
  <c r="O80" i="3"/>
  <c r="P80" i="3"/>
  <c r="Q80" i="3"/>
  <c r="R80" i="3"/>
  <c r="S80" i="3"/>
  <c r="T80" i="3"/>
  <c r="U80" i="3"/>
  <c r="V80" i="3"/>
  <c r="W80" i="3"/>
  <c r="X80" i="3"/>
  <c r="Y80" i="3"/>
  <c r="Z80" i="3"/>
  <c r="AA80" i="3"/>
  <c r="AB80" i="3"/>
  <c r="AC80" i="3"/>
  <c r="AD80" i="3"/>
  <c r="AE80" i="3"/>
  <c r="AF80" i="3"/>
  <c r="AG80" i="3"/>
  <c r="AH80" i="3"/>
  <c r="AI80" i="3"/>
  <c r="AJ80" i="3"/>
  <c r="AK80" i="3"/>
  <c r="AL80" i="3"/>
  <c r="AM80" i="3"/>
  <c r="AN80" i="3"/>
  <c r="AO80" i="3"/>
  <c r="AP80" i="3"/>
  <c r="AQ80" i="3"/>
  <c r="AR80" i="3"/>
  <c r="AS80" i="3"/>
  <c r="D80" i="3"/>
  <c r="CV67" i="3"/>
  <c r="CU67" i="3"/>
  <c r="CT67" i="3"/>
  <c r="CS67" i="3"/>
  <c r="CR67" i="3"/>
  <c r="CQ67" i="3"/>
  <c r="CP67" i="3"/>
  <c r="CO67" i="3"/>
  <c r="CN67" i="3"/>
  <c r="CM67" i="3"/>
  <c r="CL67" i="3"/>
  <c r="CK67" i="3"/>
  <c r="CJ67" i="3"/>
  <c r="CI67" i="3"/>
  <c r="CH67" i="3"/>
  <c r="CG67" i="3"/>
  <c r="CF67" i="3"/>
  <c r="CE67" i="3"/>
  <c r="CD67" i="3"/>
  <c r="CC67" i="3"/>
  <c r="CB67" i="3"/>
  <c r="CA67" i="3"/>
  <c r="BZ67" i="3"/>
  <c r="BY67" i="3"/>
  <c r="BX67" i="3"/>
  <c r="BW67" i="3"/>
  <c r="BV67" i="3"/>
  <c r="BU67" i="3"/>
  <c r="BT67" i="3"/>
  <c r="BS67" i="3"/>
  <c r="BR67" i="3"/>
  <c r="BQ67" i="3"/>
  <c r="BP67" i="3"/>
  <c r="BO67" i="3"/>
  <c r="BN67" i="3"/>
  <c r="BM67" i="3"/>
  <c r="BL67" i="3"/>
  <c r="BK67" i="3"/>
  <c r="BJ67" i="3"/>
  <c r="BI67" i="3"/>
  <c r="BH67" i="3"/>
  <c r="BG67" i="3"/>
  <c r="BE67" i="3"/>
  <c r="BD67" i="3"/>
  <c r="BC67" i="3"/>
  <c r="BB67" i="3"/>
  <c r="BA67" i="3"/>
  <c r="AZ67" i="3"/>
  <c r="AY67" i="3"/>
  <c r="AX67" i="3"/>
  <c r="AW67" i="3"/>
  <c r="AV67" i="3"/>
  <c r="AU67" i="3"/>
  <c r="AT67" i="3"/>
  <c r="AS67" i="3"/>
  <c r="AR67" i="3"/>
  <c r="AQ67" i="3"/>
  <c r="AP67" i="3"/>
  <c r="AO67" i="3"/>
  <c r="AN67" i="3"/>
  <c r="AM67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E106" i="3"/>
  <c r="F106" i="3"/>
  <c r="G106" i="3"/>
  <c r="H106" i="3"/>
  <c r="I106" i="3"/>
  <c r="J106" i="3"/>
  <c r="K106" i="3"/>
  <c r="L106" i="3"/>
  <c r="M106" i="3"/>
  <c r="N106" i="3"/>
  <c r="O106" i="3"/>
  <c r="P106" i="3"/>
  <c r="Q106" i="3"/>
  <c r="R106" i="3"/>
  <c r="S106" i="3"/>
  <c r="T106" i="3"/>
  <c r="U106" i="3"/>
  <c r="V106" i="3"/>
  <c r="W106" i="3"/>
  <c r="X106" i="3"/>
  <c r="Y106" i="3"/>
  <c r="Z106" i="3"/>
  <c r="AA106" i="3"/>
  <c r="AB106" i="3"/>
  <c r="AC106" i="3"/>
  <c r="AD106" i="3"/>
  <c r="AE106" i="3"/>
  <c r="AF106" i="3"/>
  <c r="AG106" i="3"/>
  <c r="AH106" i="3"/>
  <c r="AI106" i="3"/>
  <c r="AJ106" i="3"/>
  <c r="AK106" i="3"/>
  <c r="AL106" i="3"/>
  <c r="AM106" i="3"/>
  <c r="AN106" i="3"/>
  <c r="AO106" i="3"/>
  <c r="AP106" i="3"/>
  <c r="AQ106" i="3"/>
  <c r="AR106" i="3"/>
  <c r="AS106" i="3"/>
  <c r="AT106" i="3"/>
  <c r="AU106" i="3"/>
  <c r="AV106" i="3"/>
  <c r="AW106" i="3"/>
  <c r="AX106" i="3"/>
  <c r="AY106" i="3"/>
  <c r="AZ106" i="3"/>
  <c r="BA106" i="3"/>
  <c r="BB106" i="3"/>
  <c r="BC106" i="3"/>
  <c r="BD106" i="3"/>
  <c r="BE106" i="3"/>
  <c r="BF106" i="3"/>
  <c r="BG106" i="3"/>
  <c r="BH106" i="3"/>
  <c r="BI106" i="3"/>
  <c r="BJ106" i="3"/>
  <c r="BK106" i="3"/>
  <c r="BL106" i="3"/>
  <c r="BM106" i="3"/>
  <c r="BN106" i="3"/>
  <c r="BO106" i="3"/>
  <c r="BP106" i="3"/>
  <c r="BQ106" i="3"/>
  <c r="BR106" i="3"/>
  <c r="BS106" i="3"/>
  <c r="BT106" i="3"/>
  <c r="BU106" i="3"/>
  <c r="BV106" i="3"/>
  <c r="BW106" i="3"/>
  <c r="BX106" i="3"/>
  <c r="BY106" i="3"/>
  <c r="BZ106" i="3"/>
  <c r="CA106" i="3"/>
  <c r="CB106" i="3"/>
  <c r="CC106" i="3"/>
  <c r="CD106" i="3"/>
  <c r="CE106" i="3"/>
  <c r="CF106" i="3"/>
  <c r="CG106" i="3"/>
  <c r="CH106" i="3"/>
  <c r="CI106" i="3"/>
  <c r="CJ106" i="3"/>
  <c r="CK106" i="3"/>
  <c r="CL106" i="3"/>
  <c r="CM106" i="3"/>
  <c r="CN106" i="3"/>
  <c r="CO106" i="3"/>
  <c r="D106" i="3"/>
  <c r="E93" i="3"/>
  <c r="F93" i="3"/>
  <c r="G93" i="3"/>
  <c r="H93" i="3"/>
  <c r="I93" i="3"/>
  <c r="J93" i="3"/>
  <c r="K93" i="3"/>
  <c r="L93" i="3"/>
  <c r="M93" i="3"/>
  <c r="N93" i="3"/>
  <c r="O93" i="3"/>
  <c r="P93" i="3"/>
  <c r="Q93" i="3"/>
  <c r="R93" i="3"/>
  <c r="S93" i="3"/>
  <c r="T93" i="3"/>
  <c r="U93" i="3"/>
  <c r="V93" i="3"/>
  <c r="W93" i="3"/>
  <c r="X93" i="3"/>
  <c r="Y93" i="3"/>
  <c r="Z93" i="3"/>
  <c r="AA93" i="3"/>
  <c r="AB93" i="3"/>
  <c r="AC93" i="3"/>
  <c r="AD93" i="3"/>
  <c r="AE93" i="3"/>
  <c r="AF93" i="3"/>
  <c r="AG93" i="3"/>
  <c r="AH93" i="3"/>
  <c r="AI93" i="3"/>
  <c r="AJ93" i="3"/>
  <c r="AK93" i="3"/>
  <c r="AL93" i="3"/>
  <c r="AM93" i="3"/>
  <c r="AN93" i="3"/>
  <c r="AO93" i="3"/>
  <c r="AP93" i="3"/>
  <c r="AQ93" i="3"/>
  <c r="AR93" i="3"/>
  <c r="AS93" i="3"/>
  <c r="AT93" i="3"/>
  <c r="AU93" i="3"/>
  <c r="AV93" i="3"/>
  <c r="AW93" i="3"/>
  <c r="AX93" i="3"/>
  <c r="AY93" i="3"/>
  <c r="AZ93" i="3"/>
  <c r="BA93" i="3"/>
  <c r="BB93" i="3"/>
  <c r="BC93" i="3"/>
  <c r="BD93" i="3"/>
  <c r="BE93" i="3"/>
  <c r="BG93" i="3"/>
  <c r="BH93" i="3"/>
  <c r="BI93" i="3"/>
  <c r="BJ93" i="3"/>
  <c r="BK93" i="3"/>
  <c r="BL93" i="3"/>
  <c r="BM93" i="3"/>
  <c r="BN93" i="3"/>
  <c r="BO93" i="3"/>
  <c r="BP93" i="3"/>
  <c r="BQ93" i="3"/>
  <c r="BR93" i="3"/>
  <c r="BS93" i="3"/>
  <c r="BT93" i="3"/>
  <c r="BU93" i="3"/>
  <c r="BV93" i="3"/>
  <c r="BW93" i="3"/>
  <c r="BX93" i="3"/>
  <c r="BY93" i="3"/>
  <c r="BZ93" i="3"/>
  <c r="CA93" i="3"/>
  <c r="CB93" i="3"/>
  <c r="CC93" i="3"/>
  <c r="CD93" i="3"/>
  <c r="CE93" i="3"/>
  <c r="CF93" i="3"/>
  <c r="CG93" i="3"/>
  <c r="CH93" i="3"/>
  <c r="CI93" i="3"/>
  <c r="CJ93" i="3"/>
  <c r="CK93" i="3"/>
  <c r="CL93" i="3"/>
  <c r="CM93" i="3"/>
  <c r="CN93" i="3"/>
  <c r="CO93" i="3"/>
  <c r="D93" i="3"/>
  <c r="U53" i="3"/>
  <c r="V53" i="3"/>
  <c r="W53" i="3"/>
  <c r="X53" i="3"/>
  <c r="Y53" i="3"/>
  <c r="Z53" i="3"/>
  <c r="AA53" i="3"/>
  <c r="AB53" i="3"/>
  <c r="AC53" i="3"/>
  <c r="AD53" i="3"/>
  <c r="AE53" i="3"/>
  <c r="AF53" i="3"/>
  <c r="AG53" i="3"/>
  <c r="AH53" i="3"/>
  <c r="AI53" i="3"/>
  <c r="AJ53" i="3"/>
  <c r="AK53" i="3"/>
  <c r="AL53" i="3"/>
  <c r="U54" i="3"/>
  <c r="V54" i="3"/>
  <c r="W54" i="3"/>
  <c r="X54" i="3"/>
  <c r="Y54" i="3"/>
  <c r="Z54" i="3"/>
  <c r="AA54" i="3"/>
  <c r="AB54" i="3"/>
  <c r="AC54" i="3"/>
  <c r="AD54" i="3"/>
  <c r="AE54" i="3"/>
  <c r="AF54" i="3"/>
  <c r="AG54" i="3"/>
  <c r="AH54" i="3"/>
  <c r="AI54" i="3"/>
  <c r="AJ54" i="3"/>
  <c r="AK54" i="3"/>
  <c r="AL54" i="3"/>
  <c r="E53" i="3"/>
  <c r="F53" i="3"/>
  <c r="G53" i="3"/>
  <c r="H53" i="3"/>
  <c r="I53" i="3"/>
  <c r="J53" i="3"/>
  <c r="K53" i="3"/>
  <c r="L53" i="3"/>
  <c r="M53" i="3"/>
  <c r="N53" i="3"/>
  <c r="O53" i="3"/>
  <c r="P53" i="3"/>
  <c r="Q53" i="3"/>
  <c r="R53" i="3"/>
  <c r="S53" i="3"/>
  <c r="T53" i="3"/>
  <c r="E54" i="3"/>
  <c r="F54" i="3"/>
  <c r="G54" i="3"/>
  <c r="H54" i="3"/>
  <c r="I54" i="3"/>
  <c r="J54" i="3"/>
  <c r="K54" i="3"/>
  <c r="L54" i="3"/>
  <c r="M54" i="3"/>
  <c r="N54" i="3"/>
  <c r="O54" i="3"/>
  <c r="P54" i="3"/>
  <c r="Q54" i="3"/>
  <c r="R54" i="3"/>
  <c r="S54" i="3"/>
  <c r="T54" i="3"/>
  <c r="D53" i="3"/>
  <c r="D54" i="3"/>
  <c r="E41" i="3"/>
  <c r="F41" i="3"/>
  <c r="G41" i="3"/>
  <c r="H41" i="3"/>
  <c r="I41" i="3"/>
  <c r="J41" i="3"/>
  <c r="K41" i="3"/>
  <c r="L41" i="3"/>
  <c r="M41" i="3"/>
  <c r="N41" i="3"/>
  <c r="O41" i="3"/>
  <c r="P41" i="3"/>
  <c r="Q41" i="3"/>
  <c r="R41" i="3"/>
  <c r="S41" i="3"/>
  <c r="T41" i="3"/>
  <c r="U41" i="3"/>
  <c r="V41" i="3"/>
  <c r="W41" i="3"/>
  <c r="X41" i="3"/>
  <c r="Y41" i="3"/>
  <c r="Z41" i="3"/>
  <c r="AA41" i="3"/>
  <c r="AB41" i="3"/>
  <c r="AC41" i="3"/>
  <c r="AD41" i="3"/>
  <c r="AE41" i="3"/>
  <c r="AF41" i="3"/>
  <c r="AG41" i="3"/>
  <c r="AH41" i="3"/>
  <c r="AI41" i="3"/>
  <c r="AJ41" i="3"/>
  <c r="AK41" i="3"/>
  <c r="AL41" i="3"/>
  <c r="D41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S28" i="3"/>
  <c r="T28" i="3"/>
  <c r="U28" i="3"/>
  <c r="V28" i="3"/>
  <c r="W28" i="3"/>
  <c r="X28" i="3"/>
  <c r="Y28" i="3"/>
  <c r="Z28" i="3"/>
  <c r="AA28" i="3"/>
  <c r="AB28" i="3"/>
  <c r="AC28" i="3"/>
  <c r="AD28" i="3"/>
  <c r="AE28" i="3"/>
  <c r="AF28" i="3"/>
  <c r="AG28" i="3"/>
  <c r="AH28" i="3"/>
  <c r="AI28" i="3"/>
  <c r="AJ28" i="3"/>
  <c r="AK28" i="3"/>
  <c r="AL28" i="3"/>
  <c r="AM28" i="3"/>
  <c r="AN28" i="3"/>
  <c r="AO28" i="3"/>
  <c r="AP28" i="3"/>
  <c r="AQ28" i="3"/>
  <c r="AR28" i="3"/>
  <c r="AS28" i="3"/>
  <c r="AT28" i="3"/>
  <c r="AU28" i="3"/>
  <c r="AV28" i="3"/>
  <c r="AW28" i="3"/>
  <c r="AX28" i="3"/>
  <c r="AY28" i="3"/>
  <c r="AZ28" i="3"/>
  <c r="BA28" i="3"/>
  <c r="BB28" i="3"/>
  <c r="BC28" i="3"/>
  <c r="BD28" i="3"/>
  <c r="BE28" i="3"/>
  <c r="BF28" i="3"/>
  <c r="BG28" i="3"/>
  <c r="BH28" i="3"/>
  <c r="BI28" i="3"/>
  <c r="BJ28" i="3"/>
  <c r="BK28" i="3"/>
  <c r="BL28" i="3"/>
  <c r="BM28" i="3"/>
  <c r="BN28" i="3"/>
  <c r="BO28" i="3"/>
  <c r="BP28" i="3"/>
  <c r="BQ28" i="3"/>
  <c r="BR28" i="3"/>
  <c r="BS28" i="3"/>
  <c r="BT28" i="3"/>
  <c r="BU28" i="3"/>
  <c r="D28" i="3"/>
  <c r="AU15" i="3"/>
  <c r="AV15" i="3"/>
  <c r="AW15" i="3"/>
  <c r="AX15" i="3"/>
  <c r="AY15" i="3"/>
  <c r="AZ15" i="3"/>
  <c r="BA15" i="3"/>
  <c r="BB15" i="3"/>
  <c r="BC15" i="3"/>
  <c r="BD15" i="3"/>
  <c r="BE15" i="3"/>
  <c r="BF15" i="3"/>
  <c r="BG15" i="3"/>
  <c r="BH15" i="3"/>
  <c r="BI15" i="3"/>
  <c r="BJ15" i="3"/>
  <c r="BK15" i="3"/>
  <c r="BL15" i="3"/>
  <c r="BM15" i="3"/>
  <c r="BN15" i="3"/>
  <c r="BO15" i="3"/>
  <c r="BP15" i="3"/>
  <c r="BQ15" i="3"/>
  <c r="BR15" i="3"/>
  <c r="BS15" i="3"/>
  <c r="BT15" i="3"/>
  <c r="BU15" i="3"/>
  <c r="R15" i="3" l="1"/>
  <c r="AR15" i="3"/>
  <c r="AQ15" i="3"/>
  <c r="AP15" i="3"/>
  <c r="AO15" i="3"/>
  <c r="AN15" i="3"/>
  <c r="AM15" i="3"/>
  <c r="AT15" i="3"/>
  <c r="AS15" i="3"/>
  <c r="AL15" i="3"/>
  <c r="AF15" i="3"/>
  <c r="AE15" i="3"/>
  <c r="AD15" i="3"/>
  <c r="AC15" i="3"/>
  <c r="AJ15" i="3"/>
  <c r="AI15" i="3"/>
  <c r="AH15" i="3"/>
  <c r="AG15" i="3"/>
  <c r="AB15" i="3"/>
  <c r="AA15" i="3"/>
  <c r="Z15" i="3"/>
  <c r="Y15" i="3"/>
  <c r="X15" i="3"/>
  <c r="W15" i="3"/>
  <c r="AK15" i="3"/>
  <c r="V15" i="3"/>
  <c r="U15" i="3"/>
  <c r="T15" i="3"/>
  <c r="S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</calcChain>
</file>

<file path=xl/sharedStrings.xml><?xml version="1.0" encoding="utf-8"?>
<sst xmlns="http://schemas.openxmlformats.org/spreadsheetml/2006/main" count="2708" uniqueCount="320">
  <si>
    <t>Wt %</t>
  </si>
  <si>
    <t>MnO</t>
  </si>
  <si>
    <t>MgO</t>
  </si>
  <si>
    <t>CaO</t>
  </si>
  <si>
    <t>Total</t>
  </si>
  <si>
    <t>Si</t>
  </si>
  <si>
    <t>Ti</t>
  </si>
  <si>
    <t>Al</t>
  </si>
  <si>
    <t>Mn</t>
  </si>
  <si>
    <t>Mg</t>
  </si>
  <si>
    <t>Ca</t>
  </si>
  <si>
    <t>Na</t>
  </si>
  <si>
    <t>K</t>
  </si>
  <si>
    <r>
      <t>Mg/(Mg+Fe)</t>
    </r>
    <r>
      <rPr>
        <b/>
        <vertAlign val="superscript"/>
        <sz val="11"/>
        <rFont val="Calibri"/>
        <family val="2"/>
        <scheme val="minor"/>
      </rPr>
      <t>1</t>
    </r>
  </si>
  <si>
    <t>Cation sum</t>
  </si>
  <si>
    <t>SiO2</t>
  </si>
  <si>
    <t>Al2O3</t>
  </si>
  <si>
    <t>Na2O</t>
  </si>
  <si>
    <t>K2O</t>
  </si>
  <si>
    <t>TiO2</t>
  </si>
  <si>
    <r>
      <rPr>
        <vertAlign val="superscript"/>
        <sz val="11"/>
        <rFont val="Calibri"/>
        <family val="2"/>
        <scheme val="minor"/>
      </rPr>
      <t>1</t>
    </r>
    <r>
      <rPr>
        <sz val="11"/>
        <rFont val="Calibri"/>
        <family val="2"/>
        <scheme val="minor"/>
      </rPr>
      <t xml:space="preserve"> we assume all Fe is Fe</t>
    </r>
    <r>
      <rPr>
        <vertAlign val="superscript"/>
        <sz val="11"/>
        <rFont val="Calibri"/>
        <family val="2"/>
        <scheme val="minor"/>
      </rPr>
      <t>2+</t>
    </r>
  </si>
  <si>
    <t xml:space="preserve">Sample </t>
  </si>
  <si>
    <t xml:space="preserve">Zone </t>
  </si>
  <si>
    <t>19WM262</t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</si>
  <si>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FeO</t>
    </r>
  </si>
  <si>
    <r>
      <rPr>
        <b/>
        <vertAlign val="superscript"/>
        <sz val="11"/>
        <rFont val="Calibri"/>
        <family val="2"/>
        <scheme val="minor"/>
      </rPr>
      <t>1</t>
    </r>
    <r>
      <rPr>
        <b/>
        <sz val="11"/>
        <rFont val="Calibri"/>
        <family val="2"/>
        <scheme val="minor"/>
      </rPr>
      <t xml:space="preserve"> Fe</t>
    </r>
  </si>
  <si>
    <t>Grt Site 1 (Line)</t>
  </si>
  <si>
    <t>site 4_grt_3 (Line)</t>
  </si>
  <si>
    <t>Cations assuming 12 oxygen-equivalents</t>
  </si>
  <si>
    <t>grt_t_1 (Line)</t>
  </si>
  <si>
    <t>grt2</t>
  </si>
  <si>
    <t>grt3</t>
  </si>
  <si>
    <t>19WM118</t>
  </si>
  <si>
    <t>zone 6</t>
  </si>
  <si>
    <t>zone 3</t>
  </si>
  <si>
    <t>19wm120</t>
  </si>
  <si>
    <t>zone 5</t>
  </si>
  <si>
    <t>19wm123</t>
  </si>
  <si>
    <t>zone 7</t>
  </si>
  <si>
    <t>19WM123N_Grt_1</t>
  </si>
  <si>
    <t>19WM123N_Grt_2</t>
  </si>
  <si>
    <t>19WM123N_Grt_3</t>
  </si>
  <si>
    <t>19WM120N_Grt_1</t>
  </si>
  <si>
    <t>19WM120N_Grt_2</t>
  </si>
  <si>
    <t>19WM120N_Grt_3</t>
  </si>
  <si>
    <t>Cations assuming 22 oxygen-equivalents</t>
  </si>
  <si>
    <t>18wm07b</t>
  </si>
  <si>
    <t>zone 1</t>
  </si>
  <si>
    <t>19wm116</t>
  </si>
  <si>
    <t>Cations assuming 28 oxygen-equivalents</t>
  </si>
  <si>
    <t>19WM116</t>
  </si>
  <si>
    <t>19WM123</t>
  </si>
  <si>
    <t>19wm118</t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</si>
  <si>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FeO</t>
    </r>
  </si>
  <si>
    <r>
      <rPr>
        <b/>
        <vertAlign val="superscript"/>
        <sz val="11"/>
        <color theme="1"/>
        <rFont val="Calibri"/>
        <family val="2"/>
        <scheme val="minor"/>
      </rPr>
      <t>1</t>
    </r>
    <r>
      <rPr>
        <b/>
        <sz val="11"/>
        <color theme="1"/>
        <rFont val="Calibri"/>
        <family val="2"/>
        <scheme val="minor"/>
      </rPr>
      <t xml:space="preserve"> Fe</t>
    </r>
  </si>
  <si>
    <r>
      <t>Mg/(Mg+Fe)</t>
    </r>
    <r>
      <rPr>
        <b/>
        <vertAlign val="superscript"/>
        <sz val="11"/>
        <color theme="1"/>
        <rFont val="Calibri"/>
        <family val="2"/>
        <scheme val="minor"/>
      </rPr>
      <t>1</t>
    </r>
  </si>
  <si>
    <t>19WM120</t>
  </si>
  <si>
    <t>Cations assuming 18 oxygen-equivalents</t>
  </si>
  <si>
    <t>Cations assuming 48 oxygen-equivalents</t>
  </si>
  <si>
    <t>Ca/(Ca+Na)</t>
  </si>
  <si>
    <t>Cations assuming 8 oxygen-equivalents</t>
  </si>
  <si>
    <t>Zone 5</t>
  </si>
  <si>
    <t>Zone 7</t>
  </si>
  <si>
    <t>r</t>
  </si>
  <si>
    <t>c</t>
  </si>
  <si>
    <t>spot pos (core/rim)</t>
  </si>
  <si>
    <t>prograde/retro</t>
  </si>
  <si>
    <t>p</t>
  </si>
  <si>
    <t>1_1</t>
  </si>
  <si>
    <t>1_2</t>
  </si>
  <si>
    <t>1_3</t>
  </si>
  <si>
    <t>2_1</t>
  </si>
  <si>
    <t>2_2</t>
  </si>
  <si>
    <t>2_3</t>
  </si>
  <si>
    <t>2_4</t>
  </si>
  <si>
    <t>3_1</t>
  </si>
  <si>
    <t>3_2</t>
  </si>
  <si>
    <t>3_3</t>
  </si>
  <si>
    <t>3_4</t>
  </si>
  <si>
    <t>3_5</t>
  </si>
  <si>
    <t>4_1</t>
  </si>
  <si>
    <t>4_2</t>
  </si>
  <si>
    <t>4_3</t>
  </si>
  <si>
    <t>4_4</t>
  </si>
  <si>
    <t>4_5</t>
  </si>
  <si>
    <t>5_1</t>
  </si>
  <si>
    <t>5_2</t>
  </si>
  <si>
    <t>5_3</t>
  </si>
  <si>
    <t>6_1</t>
  </si>
  <si>
    <t>6_2</t>
  </si>
  <si>
    <t>6_3</t>
  </si>
  <si>
    <t>6_4</t>
  </si>
  <si>
    <t>7_1</t>
  </si>
  <si>
    <t>7_2</t>
  </si>
  <si>
    <t>7_3</t>
  </si>
  <si>
    <t>7_4</t>
  </si>
  <si>
    <t>met/peritectic</t>
  </si>
  <si>
    <t>m</t>
  </si>
  <si>
    <t>8_1</t>
  </si>
  <si>
    <t>8_2</t>
  </si>
  <si>
    <t>8_3</t>
  </si>
  <si>
    <t>8_4</t>
  </si>
  <si>
    <t>9_1</t>
  </si>
  <si>
    <t>9_2</t>
  </si>
  <si>
    <t>9_3</t>
  </si>
  <si>
    <t>9_4</t>
  </si>
  <si>
    <t>11_1</t>
  </si>
  <si>
    <t>11_2</t>
  </si>
  <si>
    <t>12_1</t>
  </si>
  <si>
    <t>12_2</t>
  </si>
  <si>
    <t>12_3</t>
  </si>
  <si>
    <t>12_4</t>
  </si>
  <si>
    <t>13_1</t>
  </si>
  <si>
    <t>13_2</t>
  </si>
  <si>
    <t>13_3</t>
  </si>
  <si>
    <t>13_4</t>
  </si>
  <si>
    <t>14_1</t>
  </si>
  <si>
    <t>14_2</t>
  </si>
  <si>
    <t>14_3</t>
  </si>
  <si>
    <t>14_4</t>
  </si>
  <si>
    <t xml:space="preserve">grain </t>
  </si>
  <si>
    <t>point</t>
  </si>
  <si>
    <t>prograde/peak</t>
  </si>
  <si>
    <t>pk</t>
  </si>
  <si>
    <t>pg</t>
  </si>
  <si>
    <t>1_4</t>
  </si>
  <si>
    <t>1_5</t>
  </si>
  <si>
    <t>1_6</t>
  </si>
  <si>
    <t>oc</t>
  </si>
  <si>
    <t>8_5</t>
  </si>
  <si>
    <t>grain pos.</t>
  </si>
  <si>
    <t>spot pos. (core/mantle/rim)</t>
  </si>
  <si>
    <t>grain</t>
  </si>
  <si>
    <t>pg/rg</t>
  </si>
  <si>
    <t>grain/point</t>
  </si>
  <si>
    <t>rim (rg?)</t>
  </si>
  <si>
    <t xml:space="preserve">all prograde </t>
  </si>
  <si>
    <t>19WM120_St10</t>
  </si>
  <si>
    <t>19WM120_St9</t>
  </si>
  <si>
    <t>19WM120_St6</t>
  </si>
  <si>
    <t>19WM120_St1</t>
  </si>
  <si>
    <t>19WM120_St3</t>
  </si>
  <si>
    <t>s1</t>
  </si>
  <si>
    <t>s2</t>
  </si>
  <si>
    <t>ms 11</t>
  </si>
  <si>
    <t>ms 17</t>
  </si>
  <si>
    <t>ms 3</t>
  </si>
  <si>
    <t>ms 8</t>
  </si>
  <si>
    <t>ms 13</t>
  </si>
  <si>
    <t>ms 5</t>
  </si>
  <si>
    <t>ms 2</t>
  </si>
  <si>
    <t>ms 4</t>
  </si>
  <si>
    <t>ms 10</t>
  </si>
  <si>
    <t>ms 14</t>
  </si>
  <si>
    <t>ms 7</t>
  </si>
  <si>
    <t>ms16</t>
  </si>
  <si>
    <t>ms 16</t>
  </si>
  <si>
    <t>ms n</t>
  </si>
  <si>
    <t>S1/S2</t>
  </si>
  <si>
    <t>ms inc in pl</t>
  </si>
  <si>
    <t>pl2</t>
  </si>
  <si>
    <t>pl 6 (s1)</t>
  </si>
  <si>
    <t>pl 8 (s1)</t>
  </si>
  <si>
    <t>pl 1 (s2)</t>
  </si>
  <si>
    <t>pl 5 s2</t>
  </si>
  <si>
    <t>pl 3 s2</t>
  </si>
  <si>
    <t>pl 4</t>
  </si>
  <si>
    <t>Wt%</t>
  </si>
  <si>
    <t>grain/pos.</t>
  </si>
  <si>
    <t>chl 10</t>
  </si>
  <si>
    <t>chl 1</t>
  </si>
  <si>
    <t xml:space="preserve">chl 5 </t>
  </si>
  <si>
    <t>chl 4</t>
  </si>
  <si>
    <t>chl 9</t>
  </si>
  <si>
    <t>chl 11</t>
  </si>
  <si>
    <t>chl 2</t>
  </si>
  <si>
    <t>chl 8</t>
  </si>
  <si>
    <t>S2</t>
  </si>
  <si>
    <t>chl 14</t>
  </si>
  <si>
    <t>chl 13</t>
  </si>
  <si>
    <t>chl n</t>
  </si>
  <si>
    <t>pos.</t>
  </si>
  <si>
    <t>grain num</t>
  </si>
  <si>
    <t>pro/retro</t>
  </si>
  <si>
    <t>pk bt 5</t>
  </si>
  <si>
    <t>pg bt 3</t>
  </si>
  <si>
    <t>bt pg 2</t>
  </si>
  <si>
    <t>pg bt 1</t>
  </si>
  <si>
    <t>pg bt 9</t>
  </si>
  <si>
    <t>pg bt 5</t>
  </si>
  <si>
    <t>pk bt 1</t>
  </si>
  <si>
    <t>pk bt 2</t>
  </si>
  <si>
    <t>pk bt 4</t>
  </si>
  <si>
    <t>grain/pos</t>
  </si>
  <si>
    <t xml:space="preserve">21 / 1 . </t>
  </si>
  <si>
    <t xml:space="preserve">21 / 2 . </t>
  </si>
  <si>
    <t xml:space="preserve">21 / 3 . </t>
  </si>
  <si>
    <t xml:space="preserve">21 / 4 . </t>
  </si>
  <si>
    <t xml:space="preserve">22 / 1 . </t>
  </si>
  <si>
    <t xml:space="preserve">22 / 2 . </t>
  </si>
  <si>
    <t xml:space="preserve">22 / 3 . </t>
  </si>
  <si>
    <t xml:space="preserve">22 / 4 . </t>
  </si>
  <si>
    <t xml:space="preserve">23 / 1 . </t>
  </si>
  <si>
    <t xml:space="preserve">23 / 2 . </t>
  </si>
  <si>
    <t xml:space="preserve">23 / 3 . </t>
  </si>
  <si>
    <t xml:space="preserve">23 / 4 . </t>
  </si>
  <si>
    <t xml:space="preserve">24 / 1 . </t>
  </si>
  <si>
    <t xml:space="preserve">24 / 2 . </t>
  </si>
  <si>
    <t xml:space="preserve">24 / 3 . </t>
  </si>
  <si>
    <t xml:space="preserve">24 / 4 . </t>
  </si>
  <si>
    <t xml:space="preserve">25 / 1 . </t>
  </si>
  <si>
    <t xml:space="preserve">25 / 2 . </t>
  </si>
  <si>
    <t xml:space="preserve">25 / 3 . </t>
  </si>
  <si>
    <t xml:space="preserve">25 / 4 . </t>
  </si>
  <si>
    <t xml:space="preserve">30 / 1 . </t>
  </si>
  <si>
    <t xml:space="preserve">30 / 2 . </t>
  </si>
  <si>
    <t xml:space="preserve">30 / 3 . </t>
  </si>
  <si>
    <t xml:space="preserve">30 / 4 . </t>
  </si>
  <si>
    <t xml:space="preserve">31 / 1 . </t>
  </si>
  <si>
    <t xml:space="preserve">31 / 2 . </t>
  </si>
  <si>
    <t xml:space="preserve">31 / 3 . </t>
  </si>
  <si>
    <t xml:space="preserve">31 / 4 . </t>
  </si>
  <si>
    <t xml:space="preserve">32 / 1 . </t>
  </si>
  <si>
    <t xml:space="preserve">32 / 2 . </t>
  </si>
  <si>
    <t xml:space="preserve">32 / 3 . </t>
  </si>
  <si>
    <t xml:space="preserve">32 / 4 . </t>
  </si>
  <si>
    <t xml:space="preserve">33 / 1 . </t>
  </si>
  <si>
    <t xml:space="preserve">33 / 2 . </t>
  </si>
  <si>
    <t xml:space="preserve">33 / 3 . </t>
  </si>
  <si>
    <t xml:space="preserve">33 / 4 . </t>
  </si>
  <si>
    <t>pos (rg/pg)</t>
  </si>
  <si>
    <t>rg</t>
  </si>
  <si>
    <t>pl 1 (Tran)</t>
  </si>
  <si>
    <t>pl 1</t>
  </si>
  <si>
    <t>pl T 3</t>
  </si>
  <si>
    <t>pos</t>
  </si>
  <si>
    <t>pg chl 5</t>
  </si>
  <si>
    <t>pg chl 1</t>
  </si>
  <si>
    <t>chl pg 4</t>
  </si>
  <si>
    <t>chl rg 2</t>
  </si>
  <si>
    <t>rg chl 1</t>
  </si>
  <si>
    <t>rg chl 3</t>
  </si>
  <si>
    <t>rg chl 4</t>
  </si>
  <si>
    <t>core/rim</t>
  </si>
  <si>
    <t>pg_bt_1</t>
  </si>
  <si>
    <t>pk_bt_1</t>
  </si>
  <si>
    <t>pg bt 4</t>
  </si>
  <si>
    <t>pg_bt_6</t>
  </si>
  <si>
    <t>pk_bt_3</t>
  </si>
  <si>
    <t>pg_bt_8</t>
  </si>
  <si>
    <t>pk_bt 5</t>
  </si>
  <si>
    <t xml:space="preserve">2 / 1 . </t>
  </si>
  <si>
    <t xml:space="preserve">2 / 2 . </t>
  </si>
  <si>
    <t xml:space="preserve">2 / 3 . </t>
  </si>
  <si>
    <t xml:space="preserve">2 / 4 . </t>
  </si>
  <si>
    <t xml:space="preserve">9 / 1 . </t>
  </si>
  <si>
    <t xml:space="preserve">9 / 2 . </t>
  </si>
  <si>
    <t xml:space="preserve">9 / 3 . </t>
  </si>
  <si>
    <t xml:space="preserve">10 / 1 . </t>
  </si>
  <si>
    <t xml:space="preserve">10 / 2 . </t>
  </si>
  <si>
    <t xml:space="preserve">10 / 3 . </t>
  </si>
  <si>
    <t xml:space="preserve">18 / 1 . </t>
  </si>
  <si>
    <t xml:space="preserve">18 / 2 . </t>
  </si>
  <si>
    <t xml:space="preserve">18 / 3 . </t>
  </si>
  <si>
    <t xml:space="preserve">18 / 4 . </t>
  </si>
  <si>
    <t xml:space="preserve">20 / 1 . </t>
  </si>
  <si>
    <t xml:space="preserve">20 / 2 . </t>
  </si>
  <si>
    <t xml:space="preserve">20 / 3 . </t>
  </si>
  <si>
    <t>grain no.</t>
  </si>
  <si>
    <t>crd_7</t>
  </si>
  <si>
    <t>crd 4</t>
  </si>
  <si>
    <t>site 4_ crd_5</t>
  </si>
  <si>
    <t>spot no</t>
  </si>
  <si>
    <t>vc</t>
  </si>
  <si>
    <t>core/outercore/rim</t>
  </si>
  <si>
    <t>pg_bt_4_5</t>
  </si>
  <si>
    <t>pk_bt_8</t>
  </si>
  <si>
    <t>pk_bt_5</t>
  </si>
  <si>
    <t>pg_bt_3</t>
  </si>
  <si>
    <t>pk bt 7</t>
  </si>
  <si>
    <t>pos/grain no.</t>
  </si>
  <si>
    <t>pk_bt_4</t>
  </si>
  <si>
    <t>pg_bt-2</t>
  </si>
  <si>
    <t>pk_bt2</t>
  </si>
  <si>
    <t>pl 6</t>
  </si>
  <si>
    <t>pl1</t>
  </si>
  <si>
    <t>pl5</t>
  </si>
  <si>
    <t>pl3</t>
  </si>
  <si>
    <t>spot</t>
  </si>
  <si>
    <t>grain no</t>
  </si>
  <si>
    <t>rg_chl_2</t>
  </si>
  <si>
    <t>pg_chl_2</t>
  </si>
  <si>
    <t>rg_chl_6</t>
  </si>
  <si>
    <t>site5_pg_chl_5</t>
  </si>
  <si>
    <t>rg_chl_1</t>
  </si>
  <si>
    <t>rg_chl 2</t>
  </si>
  <si>
    <t>Pg_chl_3</t>
  </si>
  <si>
    <t>rg_chl_4</t>
  </si>
  <si>
    <t>site3_chl3</t>
  </si>
  <si>
    <t>site4_chl_1</t>
  </si>
  <si>
    <t>rg_chl_5</t>
  </si>
  <si>
    <t>site2_rg ms 1</t>
  </si>
  <si>
    <t>rg ms 2</t>
  </si>
  <si>
    <t>rg_ms_3</t>
  </si>
  <si>
    <t>pg_ms_1</t>
  </si>
  <si>
    <t>pg ms 3</t>
  </si>
  <si>
    <t>pg ms 2</t>
  </si>
  <si>
    <t>grain/spot</t>
  </si>
  <si>
    <t>crd 3</t>
  </si>
  <si>
    <t>crd 6</t>
  </si>
  <si>
    <t>crd 7</t>
  </si>
  <si>
    <t>crd 8</t>
  </si>
  <si>
    <t>Table E8. Garnet compostional profiles</t>
  </si>
  <si>
    <t>Table E7. Plagioclase compostions</t>
  </si>
  <si>
    <t>Table E6. Biotite compostions</t>
  </si>
  <si>
    <t>Table E5. Staurolite compostions</t>
  </si>
  <si>
    <t>Table E4. Cordierite compositions</t>
  </si>
  <si>
    <t>Table E3. Chlorite compostions</t>
  </si>
  <si>
    <t>Table E2. Muscovite compostions</t>
  </si>
  <si>
    <t>Table E1. Garnet compostions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</si>
</sst>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[&lt;0]&quot;&lt;d/l&quot;;[&lt;0.006]&quot;&lt;d/l&quot;;0.00"/>
    <numFmt numFmtId="165" formatCode="0.0000"/>
    <numFmt numFmtId="166" formatCode="0.000_)"/>
    <numFmt numFmtId="167" formatCode="0.00_)"/>
    <numFmt numFmtId="168" formatCode="0.000"/>
  </numFmts>
  <fonts count="4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2"/>
      <name val="Times New Roman"/>
      <family val="1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MS Sans Serif"/>
      <family val="2"/>
    </font>
    <font>
      <b/>
      <vertAlign val="superscript"/>
      <sz val="11"/>
      <name val="Calibri"/>
      <family val="2"/>
      <scheme val="minor"/>
    </font>
    <font>
      <vertAlign val="superscript"/>
      <sz val="11"/>
      <name val="Calibri"/>
      <family val="2"/>
      <scheme val="minor"/>
    </font>
    <font>
      <sz val="10"/>
      <name val="Arial"/>
      <family val="2"/>
    </font>
    <font>
      <sz val="10"/>
      <name val="Courier"/>
      <family val="3"/>
    </font>
    <font>
      <sz val="12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Courier"/>
      <family val="3"/>
    </font>
    <font>
      <sz val="10"/>
      <color theme="1"/>
      <name val="Times New Roman"/>
      <family val="1"/>
    </font>
    <font>
      <sz val="10"/>
      <name val="Arial"/>
      <family val="2"/>
    </font>
    <font>
      <b/>
      <vertAlign val="superscript"/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2"/>
      <name val="Times"/>
      <family val="1"/>
    </font>
    <font>
      <sz val="12"/>
      <color theme="1"/>
      <name val="Times"/>
      <family val="1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sz val="8"/>
      <name val="Calibri"/>
      <family val="2"/>
      <scheme val="minor"/>
    </font>
    <font>
      <sz val="11"/>
      <color theme="9"/>
      <name val="Calibri"/>
      <family val="2"/>
      <scheme val="minor"/>
    </font>
    <font>
      <sz val="11"/>
      <color theme="7"/>
      <name val="Calibri"/>
      <family val="2"/>
      <scheme val="minor"/>
    </font>
    <font>
      <sz val="11"/>
      <color theme="5"/>
      <name val="Calibri"/>
      <family val="2"/>
      <scheme val="minor"/>
    </font>
    <font>
      <sz val="11"/>
      <color rgb="FF7030A0"/>
      <name val="Calibri"/>
      <family val="2"/>
      <scheme val="minor"/>
    </font>
    <font>
      <sz val="11"/>
      <color rgb="FFFFFF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2">
    <xf numFmtId="0" fontId="0" fillId="0" borderId="0"/>
    <xf numFmtId="0" fontId="3" fillId="0" borderId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3" fillId="0" borderId="0"/>
    <xf numFmtId="0" fontId="1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8" fillId="0" borderId="0"/>
    <xf numFmtId="0" fontId="11" fillId="0" borderId="0"/>
    <xf numFmtId="166" fontId="12" fillId="0" borderId="0"/>
    <xf numFmtId="0" fontId="13" fillId="0" borderId="0"/>
    <xf numFmtId="0" fontId="1" fillId="0" borderId="0"/>
    <xf numFmtId="0" fontId="1" fillId="0" borderId="0"/>
    <xf numFmtId="9" fontId="13" fillId="0" borderId="0" applyFont="0" applyFill="0" applyBorder="0" applyAlignment="0" applyProtection="0"/>
    <xf numFmtId="167" fontId="12" fillId="0" borderId="0"/>
    <xf numFmtId="0" fontId="14" fillId="0" borderId="0" applyNumberFormat="0" applyFill="0" applyBorder="0" applyAlignment="0" applyProtection="0"/>
    <xf numFmtId="0" fontId="15" fillId="0" borderId="1" applyNumberFormat="0" applyFill="0" applyAlignment="0" applyProtection="0"/>
    <xf numFmtId="0" fontId="16" fillId="0" borderId="2" applyNumberFormat="0" applyFill="0" applyAlignment="0" applyProtection="0"/>
    <xf numFmtId="0" fontId="17" fillId="0" borderId="3" applyNumberFormat="0" applyFill="0" applyAlignment="0" applyProtection="0"/>
    <xf numFmtId="0" fontId="17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9" fillId="3" borderId="0" applyNumberFormat="0" applyBorder="0" applyAlignment="0" applyProtection="0"/>
    <xf numFmtId="0" fontId="20" fillId="4" borderId="0" applyNumberFormat="0" applyBorder="0" applyAlignment="0" applyProtection="0"/>
    <xf numFmtId="0" fontId="21" fillId="5" borderId="4" applyNumberFormat="0" applyAlignment="0" applyProtection="0"/>
    <xf numFmtId="0" fontId="22" fillId="6" borderId="5" applyNumberFormat="0" applyAlignment="0" applyProtection="0"/>
    <xf numFmtId="0" fontId="23" fillId="6" borderId="4" applyNumberFormat="0" applyAlignment="0" applyProtection="0"/>
    <xf numFmtId="0" fontId="24" fillId="0" borderId="6" applyNumberFormat="0" applyFill="0" applyAlignment="0" applyProtection="0"/>
    <xf numFmtId="0" fontId="25" fillId="7" borderId="7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28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28" fillId="32" borderId="0" applyNumberFormat="0" applyBorder="0" applyAlignment="0" applyProtection="0"/>
    <xf numFmtId="0" fontId="1" fillId="8" borderId="8" applyNumberFormat="0" applyFont="0" applyAlignment="0" applyProtection="0"/>
    <xf numFmtId="166" fontId="29" fillId="0" borderId="0"/>
    <xf numFmtId="0" fontId="3" fillId="0" borderId="0"/>
    <xf numFmtId="0" fontId="31" fillId="0" borderId="0"/>
    <xf numFmtId="0" fontId="3" fillId="0" borderId="0"/>
    <xf numFmtId="0" fontId="3" fillId="0" borderId="0"/>
    <xf numFmtId="166" fontId="12" fillId="0" borderId="0"/>
    <xf numFmtId="0" fontId="3" fillId="0" borderId="0"/>
    <xf numFmtId="166" fontId="12" fillId="0" borderId="0"/>
    <xf numFmtId="0" fontId="3" fillId="0" borderId="0"/>
    <xf numFmtId="43" fontId="5" fillId="0" borderId="0" applyFont="0" applyFill="0" applyBorder="0" applyAlignment="0" applyProtection="0"/>
    <xf numFmtId="0" fontId="5" fillId="0" borderId="0"/>
    <xf numFmtId="9" fontId="5" fillId="0" borderId="0" applyFont="0" applyFill="0" applyBorder="0" applyAlignment="0" applyProtection="0"/>
  </cellStyleXfs>
  <cellXfs count="83">
    <xf numFmtId="0" fontId="0" fillId="0" borderId="0" xfId="0"/>
    <xf numFmtId="0" fontId="2" fillId="0" borderId="0" xfId="0" applyFont="1"/>
    <xf numFmtId="0" fontId="3" fillId="0" borderId="0" xfId="7"/>
    <xf numFmtId="2" fontId="3" fillId="0" borderId="0" xfId="7" applyNumberFormat="1" applyAlignment="1">
      <alignment horizontal="center"/>
    </xf>
    <xf numFmtId="165" fontId="3" fillId="0" borderId="0" xfId="7" applyNumberFormat="1" applyAlignment="1">
      <alignment horizontal="center"/>
    </xf>
    <xf numFmtId="0" fontId="4" fillId="0" borderId="0" xfId="7" applyFont="1" applyAlignment="1">
      <alignment horizontal="center"/>
    </xf>
    <xf numFmtId="2" fontId="3" fillId="0" borderId="0" xfId="7" applyNumberFormat="1" applyAlignment="1">
      <alignment horizontal="right"/>
    </xf>
    <xf numFmtId="164" fontId="4" fillId="0" borderId="0" xfId="7" applyNumberFormat="1" applyFont="1" applyAlignment="1">
      <alignment horizontal="right"/>
    </xf>
    <xf numFmtId="2" fontId="7" fillId="0" borderId="0" xfId="7" applyNumberFormat="1" applyFont="1" applyAlignment="1">
      <alignment horizontal="right"/>
    </xf>
    <xf numFmtId="2" fontId="0" fillId="0" borderId="0" xfId="0" applyNumberFormat="1"/>
    <xf numFmtId="2" fontId="6" fillId="0" borderId="0" xfId="7" applyNumberFormat="1" applyFont="1" applyAlignment="1">
      <alignment horizontal="center"/>
    </xf>
    <xf numFmtId="2" fontId="3" fillId="0" borderId="0" xfId="11" applyNumberFormat="1" applyFont="1" applyAlignment="1">
      <alignment horizontal="center"/>
    </xf>
    <xf numFmtId="0" fontId="1" fillId="0" borderId="0" xfId="0" applyFont="1" applyAlignment="1">
      <alignment horizontal="right"/>
    </xf>
    <xf numFmtId="167" fontId="6" fillId="0" borderId="0" xfId="13" applyNumberFormat="1" applyFont="1" applyAlignment="1">
      <alignment horizontal="right"/>
    </xf>
    <xf numFmtId="167" fontId="1" fillId="0" borderId="0" xfId="14" applyNumberFormat="1" applyFont="1" applyAlignment="1">
      <alignment horizontal="right"/>
    </xf>
    <xf numFmtId="167" fontId="6" fillId="0" borderId="0" xfId="13" applyNumberFormat="1" applyFont="1"/>
    <xf numFmtId="166" fontId="7" fillId="0" borderId="0" xfId="13" applyFont="1" applyAlignment="1">
      <alignment horizontal="right"/>
    </xf>
    <xf numFmtId="167" fontId="7" fillId="0" borderId="0" xfId="13" applyNumberFormat="1" applyFont="1" applyAlignment="1">
      <alignment horizontal="right"/>
    </xf>
    <xf numFmtId="2" fontId="0" fillId="0" borderId="0" xfId="0" applyNumberFormat="1" applyAlignment="1">
      <alignment horizontal="right"/>
    </xf>
    <xf numFmtId="2" fontId="2" fillId="0" borderId="0" xfId="0" applyNumberFormat="1" applyFont="1" applyAlignment="1">
      <alignment horizontal="right"/>
    </xf>
    <xf numFmtId="2" fontId="6" fillId="0" borderId="0" xfId="18" applyNumberFormat="1" applyFont="1" applyAlignment="1">
      <alignment horizontal="right"/>
    </xf>
    <xf numFmtId="2" fontId="1" fillId="0" borderId="0" xfId="14" applyNumberFormat="1" applyFont="1" applyAlignment="1">
      <alignment horizontal="right"/>
    </xf>
    <xf numFmtId="166" fontId="29" fillId="0" borderId="0" xfId="60"/>
    <xf numFmtId="2" fontId="30" fillId="0" borderId="0" xfId="60" applyNumberFormat="1" applyFont="1"/>
    <xf numFmtId="166" fontId="6" fillId="0" borderId="0" xfId="60" applyFont="1" applyAlignment="1">
      <alignment horizontal="right"/>
    </xf>
    <xf numFmtId="2" fontId="1" fillId="0" borderId="0" xfId="60" applyNumberFormat="1" applyFont="1" applyAlignment="1">
      <alignment horizontal="right"/>
    </xf>
    <xf numFmtId="2" fontId="6" fillId="0" borderId="0" xfId="60" applyNumberFormat="1" applyFont="1" applyAlignment="1">
      <alignment horizontal="right"/>
    </xf>
    <xf numFmtId="2" fontId="6" fillId="0" borderId="0" xfId="60" quotePrefix="1" applyNumberFormat="1" applyFont="1" applyAlignment="1">
      <alignment horizontal="right"/>
    </xf>
    <xf numFmtId="2" fontId="2" fillId="0" borderId="0" xfId="0" applyNumberFormat="1" applyFont="1"/>
    <xf numFmtId="2" fontId="7" fillId="0" borderId="0" xfId="7" applyNumberFormat="1" applyFont="1" applyAlignment="1">
      <alignment horizontal="left"/>
    </xf>
    <xf numFmtId="2" fontId="6" fillId="0" borderId="0" xfId="13" applyNumberFormat="1" applyFont="1" applyAlignment="1">
      <alignment horizontal="right"/>
    </xf>
    <xf numFmtId="2" fontId="3" fillId="0" borderId="0" xfId="7" applyNumberFormat="1"/>
    <xf numFmtId="2" fontId="4" fillId="0" borderId="0" xfId="7" applyNumberFormat="1" applyFont="1" applyAlignment="1">
      <alignment horizontal="center"/>
    </xf>
    <xf numFmtId="2" fontId="6" fillId="0" borderId="0" xfId="13" applyNumberFormat="1" applyFont="1"/>
    <xf numFmtId="2" fontId="6" fillId="0" borderId="0" xfId="7" applyNumberFormat="1" applyFont="1" applyAlignment="1">
      <alignment horizontal="left"/>
    </xf>
    <xf numFmtId="2" fontId="34" fillId="0" borderId="0" xfId="0" applyNumberFormat="1" applyFont="1"/>
    <xf numFmtId="2" fontId="7" fillId="0" borderId="0" xfId="7" applyNumberFormat="1" applyFont="1"/>
    <xf numFmtId="2" fontId="4" fillId="0" borderId="0" xfId="7" applyNumberFormat="1" applyFont="1"/>
    <xf numFmtId="0" fontId="33" fillId="0" borderId="0" xfId="0" applyFont="1"/>
    <xf numFmtId="2" fontId="1" fillId="0" borderId="0" xfId="0" applyNumberFormat="1" applyFont="1"/>
    <xf numFmtId="2" fontId="2" fillId="0" borderId="0" xfId="7" applyNumberFormat="1" applyFont="1" applyAlignment="1">
      <alignment horizontal="right"/>
    </xf>
    <xf numFmtId="2" fontId="6" fillId="0" borderId="0" xfId="18" applyNumberFormat="1" applyFont="1"/>
    <xf numFmtId="2" fontId="6" fillId="0" borderId="0" xfId="18" quotePrefix="1" applyNumberFormat="1" applyFont="1" applyAlignment="1">
      <alignment horizontal="center"/>
    </xf>
    <xf numFmtId="2" fontId="6" fillId="0" borderId="0" xfId="18" quotePrefix="1" applyNumberFormat="1" applyFont="1" applyAlignment="1">
      <alignment horizontal="right"/>
    </xf>
    <xf numFmtId="2" fontId="7" fillId="0" borderId="0" xfId="18" applyNumberFormat="1" applyFont="1"/>
    <xf numFmtId="2" fontId="6" fillId="0" borderId="0" xfId="13" quotePrefix="1" applyNumberFormat="1" applyFont="1" applyAlignment="1">
      <alignment horizontal="right"/>
    </xf>
    <xf numFmtId="168" fontId="0" fillId="0" borderId="0" xfId="0" applyNumberFormat="1"/>
    <xf numFmtId="0" fontId="3" fillId="0" borderId="0" xfId="0" applyFont="1"/>
    <xf numFmtId="0" fontId="4" fillId="0" borderId="0" xfId="0" applyFont="1" applyAlignment="1">
      <alignment horizontal="right"/>
    </xf>
    <xf numFmtId="0" fontId="34" fillId="0" borderId="0" xfId="0" applyFont="1"/>
    <xf numFmtId="168" fontId="34" fillId="0" borderId="0" xfId="0" applyNumberFormat="1" applyFont="1"/>
    <xf numFmtId="0" fontId="3" fillId="0" borderId="0" xfId="0" applyFont="1" applyAlignment="1">
      <alignment horizontal="right"/>
    </xf>
    <xf numFmtId="16" fontId="3" fillId="0" borderId="0" xfId="0" applyNumberFormat="1" applyFont="1"/>
    <xf numFmtId="0" fontId="39" fillId="0" borderId="0" xfId="0" applyFont="1"/>
    <xf numFmtId="0" fontId="40" fillId="0" borderId="0" xfId="0" applyFont="1"/>
    <xf numFmtId="2" fontId="0" fillId="0" borderId="0" xfId="18" applyNumberFormat="1" applyFont="1"/>
    <xf numFmtId="168" fontId="35" fillId="0" borderId="0" xfId="0" applyNumberFormat="1" applyFont="1"/>
    <xf numFmtId="0" fontId="36" fillId="0" borderId="0" xfId="0" applyFont="1" applyAlignment="1">
      <alignment horizontal="right"/>
    </xf>
    <xf numFmtId="0" fontId="36" fillId="0" borderId="0" xfId="0" applyFont="1" applyAlignment="1">
      <alignment horizontal="left"/>
    </xf>
    <xf numFmtId="0" fontId="1" fillId="0" borderId="0" xfId="0" applyFont="1"/>
    <xf numFmtId="2" fontId="1" fillId="0" borderId="0" xfId="0" applyNumberFormat="1" applyFont="1" applyAlignment="1">
      <alignment horizontal="right"/>
    </xf>
    <xf numFmtId="2" fontId="2" fillId="0" borderId="0" xfId="7" applyNumberFormat="1" applyFont="1" applyAlignment="1">
      <alignment horizontal="left"/>
    </xf>
    <xf numFmtId="2" fontId="1" fillId="0" borderId="0" xfId="13" applyNumberFormat="1" applyFont="1"/>
    <xf numFmtId="2" fontId="7" fillId="0" borderId="0" xfId="13" applyNumberFormat="1" applyFont="1" applyAlignment="1">
      <alignment horizontal="right"/>
    </xf>
    <xf numFmtId="2" fontId="7" fillId="0" borderId="0" xfId="13" applyNumberFormat="1" applyFont="1"/>
    <xf numFmtId="2" fontId="2" fillId="0" borderId="0" xfId="13" applyNumberFormat="1" applyFont="1" applyAlignment="1">
      <alignment horizontal="right"/>
    </xf>
    <xf numFmtId="0" fontId="37" fillId="0" borderId="0" xfId="0" applyFont="1"/>
    <xf numFmtId="0" fontId="43" fillId="0" borderId="0" xfId="0" applyFont="1"/>
    <xf numFmtId="2" fontId="4" fillId="0" borderId="0" xfId="7" applyNumberFormat="1" applyFont="1" applyAlignment="1">
      <alignment horizontal="right"/>
    </xf>
    <xf numFmtId="0" fontId="4" fillId="0" borderId="0" xfId="0" applyFont="1"/>
    <xf numFmtId="0" fontId="4" fillId="0" borderId="0" xfId="0" applyFont="1" applyAlignment="1">
      <alignment horizontal="left"/>
    </xf>
    <xf numFmtId="0" fontId="35" fillId="0" borderId="0" xfId="0" applyFont="1"/>
    <xf numFmtId="2" fontId="2" fillId="0" borderId="0" xfId="0" quotePrefix="1" applyNumberFormat="1" applyFont="1" applyAlignment="1">
      <alignment horizontal="right"/>
    </xf>
    <xf numFmtId="2" fontId="7" fillId="0" borderId="0" xfId="18" quotePrefix="1" applyNumberFormat="1" applyFont="1" applyAlignment="1">
      <alignment horizontal="right"/>
    </xf>
    <xf numFmtId="2" fontId="7" fillId="0" borderId="0" xfId="18" applyNumberFormat="1" applyFont="1" applyAlignment="1">
      <alignment horizontal="right"/>
    </xf>
    <xf numFmtId="2" fontId="26" fillId="0" borderId="0" xfId="0" applyNumberFormat="1" applyFont="1"/>
    <xf numFmtId="2" fontId="41" fillId="0" borderId="0" xfId="0" applyNumberFormat="1" applyFont="1"/>
    <xf numFmtId="2" fontId="33" fillId="0" borderId="0" xfId="7" applyNumberFormat="1" applyFont="1" applyAlignment="1">
      <alignment horizontal="center"/>
    </xf>
    <xf numFmtId="2" fontId="0" fillId="0" borderId="0" xfId="60" quotePrefix="1" applyNumberFormat="1" applyFont="1" applyAlignment="1">
      <alignment horizontal="right"/>
    </xf>
    <xf numFmtId="2" fontId="0" fillId="0" borderId="0" xfId="60" applyNumberFormat="1" applyFont="1" applyAlignment="1">
      <alignment horizontal="right"/>
    </xf>
    <xf numFmtId="2" fontId="35" fillId="0" borderId="0" xfId="0" applyNumberFormat="1" applyFont="1"/>
    <xf numFmtId="2" fontId="36" fillId="0" borderId="0" xfId="7" applyNumberFormat="1" applyFont="1" applyAlignment="1">
      <alignment horizontal="center"/>
    </xf>
    <xf numFmtId="0" fontId="42" fillId="0" borderId="0" xfId="0" applyFont="1"/>
  </cellXfs>
  <cellStyles count="72">
    <cellStyle name="20% - Accent1" xfId="36" builtinId="30" customBuiltin="1"/>
    <cellStyle name="20% - Accent2" xfId="40" builtinId="34" customBuiltin="1"/>
    <cellStyle name="20% - Accent3" xfId="44" builtinId="38" customBuiltin="1"/>
    <cellStyle name="20% - Accent4" xfId="48" builtinId="42" customBuiltin="1"/>
    <cellStyle name="20% - Accent5" xfId="52" builtinId="46" customBuiltin="1"/>
    <cellStyle name="20% - Accent6" xfId="56" builtinId="50" customBuiltin="1"/>
    <cellStyle name="40% - Accent1" xfId="37" builtinId="31" customBuiltin="1"/>
    <cellStyle name="40% - Accent2" xfId="41" builtinId="35" customBuiltin="1"/>
    <cellStyle name="40% - Accent3" xfId="45" builtinId="39" customBuiltin="1"/>
    <cellStyle name="40% - Accent4" xfId="49" builtinId="43" customBuiltin="1"/>
    <cellStyle name="40% - Accent5" xfId="53" builtinId="47" customBuiltin="1"/>
    <cellStyle name="40% - Accent6" xfId="57" builtinId="51" customBuiltin="1"/>
    <cellStyle name="60% - Accent1" xfId="38" builtinId="32" customBuiltin="1"/>
    <cellStyle name="60% - Accent2" xfId="42" builtinId="36" customBuiltin="1"/>
    <cellStyle name="60% - Accent3" xfId="46" builtinId="40" customBuiltin="1"/>
    <cellStyle name="60% - Accent4" xfId="50" builtinId="44" customBuiltin="1"/>
    <cellStyle name="60% - Accent5" xfId="54" builtinId="48" customBuiltin="1"/>
    <cellStyle name="60% - Accent6" xfId="58" builtinId="52" customBuiltin="1"/>
    <cellStyle name="Accent1" xfId="35" builtinId="29" customBuiltin="1"/>
    <cellStyle name="Accent2" xfId="39" builtinId="33" customBuiltin="1"/>
    <cellStyle name="Accent3" xfId="43" builtinId="37" customBuiltin="1"/>
    <cellStyle name="Accent4" xfId="47" builtinId="41" customBuiltin="1"/>
    <cellStyle name="Accent5" xfId="51" builtinId="45" customBuiltin="1"/>
    <cellStyle name="Accent6" xfId="55" builtinId="49" customBuiltin="1"/>
    <cellStyle name="Bad" xfId="25" builtinId="27" customBuiltin="1"/>
    <cellStyle name="Calculation" xfId="29" builtinId="22" customBuiltin="1"/>
    <cellStyle name="Check Cell" xfId="31" builtinId="23" customBuiltin="1"/>
    <cellStyle name="Comma 2" xfId="2" xr:uid="{00000000-0005-0000-0000-00001B000000}"/>
    <cellStyle name="Comma 3" xfId="3" xr:uid="{00000000-0005-0000-0000-00001C000000}"/>
    <cellStyle name="Comma 3 2" xfId="69" xr:uid="{00000000-0005-0000-0000-00001D000000}"/>
    <cellStyle name="Explanatory Text" xfId="33" builtinId="53" customBuiltin="1"/>
    <cellStyle name="Good" xfId="24" builtinId="26" customBuiltin="1"/>
    <cellStyle name="Heading 1" xfId="20" builtinId="16" customBuiltin="1"/>
    <cellStyle name="Heading 2" xfId="21" builtinId="17" customBuiltin="1"/>
    <cellStyle name="Heading 3" xfId="22" builtinId="18" customBuiltin="1"/>
    <cellStyle name="Heading 4" xfId="23" builtinId="19" customBuiltin="1"/>
    <cellStyle name="Input" xfId="27" builtinId="20" customBuiltin="1"/>
    <cellStyle name="Linked Cell" xfId="30" builtinId="24" customBuiltin="1"/>
    <cellStyle name="Neutral" xfId="26" builtinId="28" customBuiltin="1"/>
    <cellStyle name="Normal" xfId="0" builtinId="0"/>
    <cellStyle name="Normal 10" xfId="13" xr:uid="{00000000-0005-0000-0000-000028000000}"/>
    <cellStyle name="Normal 11" xfId="18" xr:uid="{00000000-0005-0000-0000-000029000000}"/>
    <cellStyle name="Normal 12" xfId="60" xr:uid="{00000000-0005-0000-0000-00002A000000}"/>
    <cellStyle name="Normal 12 2" xfId="67" xr:uid="{00000000-0005-0000-0000-00002B000000}"/>
    <cellStyle name="Normal 12_2 Whole rock" xfId="65" xr:uid="{00000000-0005-0000-0000-00002C000000}"/>
    <cellStyle name="Normal 13" xfId="62" xr:uid="{00000000-0005-0000-0000-00002D000000}"/>
    <cellStyle name="Normal 13 2" xfId="68" xr:uid="{00000000-0005-0000-0000-00002E000000}"/>
    <cellStyle name="Normal 13_2 Whole rock" xfId="64" xr:uid="{00000000-0005-0000-0000-00002F000000}"/>
    <cellStyle name="Normal 14" xfId="66" xr:uid="{00000000-0005-0000-0000-000030000000}"/>
    <cellStyle name="Normal 2" xfId="4" xr:uid="{00000000-0005-0000-0000-000031000000}"/>
    <cellStyle name="Normal 2 2" xfId="15" xr:uid="{00000000-0005-0000-0000-000032000000}"/>
    <cellStyle name="Normal 2 3" xfId="14" xr:uid="{00000000-0005-0000-0000-000033000000}"/>
    <cellStyle name="Normal 3" xfId="5" xr:uid="{00000000-0005-0000-0000-000034000000}"/>
    <cellStyle name="Normal 4" xfId="6" xr:uid="{00000000-0005-0000-0000-000035000000}"/>
    <cellStyle name="Normal 4 2" xfId="70" xr:uid="{00000000-0005-0000-0000-000036000000}"/>
    <cellStyle name="Normal 5" xfId="7" xr:uid="{00000000-0005-0000-0000-000037000000}"/>
    <cellStyle name="Normal 6" xfId="8" xr:uid="{00000000-0005-0000-0000-000038000000}"/>
    <cellStyle name="Normal 7" xfId="1" xr:uid="{00000000-0005-0000-0000-000039000000}"/>
    <cellStyle name="Normal 8" xfId="12" xr:uid="{00000000-0005-0000-0000-00003A000000}"/>
    <cellStyle name="Normal 8 2" xfId="61" xr:uid="{00000000-0005-0000-0000-00003B000000}"/>
    <cellStyle name="Normal 8_2 Whole rock" xfId="63" xr:uid="{00000000-0005-0000-0000-00003C000000}"/>
    <cellStyle name="Normal 9" xfId="16" xr:uid="{00000000-0005-0000-0000-00003D000000}"/>
    <cellStyle name="Normal_demo1009" xfId="11" xr:uid="{00000000-0005-0000-0000-00003F000000}"/>
    <cellStyle name="Note 2" xfId="59" xr:uid="{00000000-0005-0000-0000-000040000000}"/>
    <cellStyle name="Output" xfId="28" builtinId="21" customBuiltin="1"/>
    <cellStyle name="Percent 2" xfId="9" xr:uid="{00000000-0005-0000-0000-000042000000}"/>
    <cellStyle name="Percent 2 2" xfId="17" xr:uid="{00000000-0005-0000-0000-000043000000}"/>
    <cellStyle name="Percent 3" xfId="10" xr:uid="{00000000-0005-0000-0000-000044000000}"/>
    <cellStyle name="Percent 3 2" xfId="71" xr:uid="{00000000-0005-0000-0000-000045000000}"/>
    <cellStyle name="Title" xfId="19" builtinId="15" customBuiltin="1"/>
    <cellStyle name="Total" xfId="34" builtinId="25" customBuiltin="1"/>
    <cellStyle name="Warning Text" xfId="32" builtinId="11" customBuiltin="1"/>
  </cellStyles>
  <dxfs count="0"/>
  <tableStyles count="0" defaultTableStyle="TableStyleMedium2" defaultPivotStyle="PivotStyleLight16"/>
  <colors>
    <mruColors>
      <color rgb="FFFFCCCC"/>
      <color rgb="FFFFFFCC"/>
      <color rgb="FFCCFFFF"/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5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externalLink" Target="externalLinks/externalLink2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19WM262 - Garnet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0.10719090552355345"/>
          <c:y val="6.9771287681002769E-2"/>
          <c:w val="0.76931959217696932"/>
          <c:h val="0.8387419699570513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[2]Grt!$F$182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Ref>
              <c:f>[2]Grt!$F$183:$F$202</c:f>
              <c:numCache>
                <c:formatCode>General</c:formatCode>
                <c:ptCount val="20"/>
                <c:pt idx="0">
                  <c:v>0.12289653060693155</c:v>
                </c:pt>
                <c:pt idx="1">
                  <c:v>0.11422596578877321</c:v>
                </c:pt>
                <c:pt idx="2">
                  <c:v>0.12175050801373985</c:v>
                </c:pt>
                <c:pt idx="3">
                  <c:v>0.11568764222540659</c:v>
                </c:pt>
                <c:pt idx="4">
                  <c:v>0.12983003523050671</c:v>
                </c:pt>
                <c:pt idx="5">
                  <c:v>0.14539090338732266</c:v>
                </c:pt>
                <c:pt idx="6">
                  <c:v>0.1545625531479381</c:v>
                </c:pt>
                <c:pt idx="7">
                  <c:v>0.15421056441016176</c:v>
                </c:pt>
                <c:pt idx="8">
                  <c:v>0.1484920872699477</c:v>
                </c:pt>
                <c:pt idx="9">
                  <c:v>0.14383418222765187</c:v>
                </c:pt>
                <c:pt idx="10">
                  <c:v>0.14210096509694364</c:v>
                </c:pt>
                <c:pt idx="11">
                  <c:v>0.14441979812787972</c:v>
                </c:pt>
                <c:pt idx="12">
                  <c:v>0.13788931864231208</c:v>
                </c:pt>
                <c:pt idx="13">
                  <c:v>0.13311087528946847</c:v>
                </c:pt>
                <c:pt idx="14">
                  <c:v>0.13617515497686497</c:v>
                </c:pt>
                <c:pt idx="15">
                  <c:v>0.1335771969040494</c:v>
                </c:pt>
                <c:pt idx="16">
                  <c:v>0.13063117970028715</c:v>
                </c:pt>
                <c:pt idx="17">
                  <c:v>0.1192908479918747</c:v>
                </c:pt>
                <c:pt idx="18">
                  <c:v>0.11175806180003608</c:v>
                </c:pt>
                <c:pt idx="19">
                  <c:v>0.12007998378416262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43-C149-834D-7216ED10C3D5}"/>
            </c:ext>
          </c:extLst>
        </c:ser>
        <c:ser>
          <c:idx val="2"/>
          <c:order val="2"/>
          <c:tx>
            <c:strRef>
              <c:f>[2]Grt!$G$182</c:f>
              <c:strCache>
                <c:ptCount val="1"/>
                <c:pt idx="0">
                  <c:v>Prp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Ref>
              <c:f>[2]Grt!$G$183:$G$202</c:f>
              <c:numCache>
                <c:formatCode>General</c:formatCode>
                <c:ptCount val="20"/>
                <c:pt idx="0">
                  <c:v>0.12117753322200264</c:v>
                </c:pt>
                <c:pt idx="1">
                  <c:v>0.13402883642910884</c:v>
                </c:pt>
                <c:pt idx="2">
                  <c:v>0.12651620066784927</c:v>
                </c:pt>
                <c:pt idx="3">
                  <c:v>0.1145584506092211</c:v>
                </c:pt>
                <c:pt idx="4">
                  <c:v>0.10351179753632267</c:v>
                </c:pt>
                <c:pt idx="5">
                  <c:v>9.254937268794422E-2</c:v>
                </c:pt>
                <c:pt idx="6">
                  <c:v>8.5699709502536928E-2</c:v>
                </c:pt>
                <c:pt idx="7">
                  <c:v>8.8892388433849612E-2</c:v>
                </c:pt>
                <c:pt idx="8">
                  <c:v>9.182683331725347E-2</c:v>
                </c:pt>
                <c:pt idx="9">
                  <c:v>9.7918503517605934E-2</c:v>
                </c:pt>
                <c:pt idx="10">
                  <c:v>9.4334226531981744E-2</c:v>
                </c:pt>
                <c:pt idx="11">
                  <c:v>9.7060018415230737E-2</c:v>
                </c:pt>
                <c:pt idx="12">
                  <c:v>9.7783632200129075E-2</c:v>
                </c:pt>
                <c:pt idx="13">
                  <c:v>9.6004101416895721E-2</c:v>
                </c:pt>
                <c:pt idx="14">
                  <c:v>0.10254746751789295</c:v>
                </c:pt>
                <c:pt idx="15">
                  <c:v>0.10740717066921215</c:v>
                </c:pt>
                <c:pt idx="16">
                  <c:v>0.11118622469370071</c:v>
                </c:pt>
                <c:pt idx="17">
                  <c:v>0.1274743139886802</c:v>
                </c:pt>
                <c:pt idx="18">
                  <c:v>0.13308446756038156</c:v>
                </c:pt>
                <c:pt idx="19">
                  <c:v>0.13312861290954806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43-C149-834D-7216ED10C3D5}"/>
            </c:ext>
          </c:extLst>
        </c:ser>
        <c:ser>
          <c:idx val="3"/>
          <c:order val="3"/>
          <c:tx>
            <c:strRef>
              <c:f>[2]Grt!$H$182</c:f>
              <c:strCache>
                <c:ptCount val="1"/>
                <c:pt idx="0">
                  <c:v>Grs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Ref>
              <c:f>[2]Grt!$H$183:$H$202</c:f>
              <c:numCache>
                <c:formatCode>General</c:formatCode>
                <c:ptCount val="20"/>
                <c:pt idx="0">
                  <c:v>4.8227642367880227E-2</c:v>
                </c:pt>
                <c:pt idx="1">
                  <c:v>5.0418340925522831E-2</c:v>
                </c:pt>
                <c:pt idx="2">
                  <c:v>4.3760297145243238E-2</c:v>
                </c:pt>
                <c:pt idx="3">
                  <c:v>0.10573990743816829</c:v>
                </c:pt>
                <c:pt idx="4">
                  <c:v>0.13644060112233278</c:v>
                </c:pt>
                <c:pt idx="5">
                  <c:v>0.15122814766337991</c:v>
                </c:pt>
                <c:pt idx="6">
                  <c:v>0.16274539847741981</c:v>
                </c:pt>
                <c:pt idx="7">
                  <c:v>0.14850706823023174</c:v>
                </c:pt>
                <c:pt idx="8">
                  <c:v>0.14525274811843508</c:v>
                </c:pt>
                <c:pt idx="9">
                  <c:v>0.11157262369437293</c:v>
                </c:pt>
                <c:pt idx="10">
                  <c:v>0.11850837549722051</c:v>
                </c:pt>
                <c:pt idx="11">
                  <c:v>0.11293043917452691</c:v>
                </c:pt>
                <c:pt idx="12">
                  <c:v>0.11685048993150175</c:v>
                </c:pt>
                <c:pt idx="13">
                  <c:v>0.12437153726499925</c:v>
                </c:pt>
                <c:pt idx="14">
                  <c:v>9.055821933080159E-2</c:v>
                </c:pt>
                <c:pt idx="15">
                  <c:v>8.1485015173963796E-2</c:v>
                </c:pt>
                <c:pt idx="16">
                  <c:v>6.8496372590569302E-2</c:v>
                </c:pt>
                <c:pt idx="17">
                  <c:v>4.4533127073392367E-2</c:v>
                </c:pt>
                <c:pt idx="18">
                  <c:v>5.4978443736453761E-2</c:v>
                </c:pt>
                <c:pt idx="19">
                  <c:v>4.1169243505336565E-2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43-C149-834D-7216ED10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9060880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[2]Grt!$E$182</c:f>
              <c:strCache>
                <c:ptCount val="1"/>
                <c:pt idx="0">
                  <c:v>Alm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Ref>
              <c:f>[2]Grt!$E$183:$E$202</c:f>
              <c:numCache>
                <c:formatCode>General</c:formatCode>
                <c:ptCount val="20"/>
                <c:pt idx="0">
                  <c:v>0.70769829380318539</c:v>
                </c:pt>
                <c:pt idx="1">
                  <c:v>0.70132685685659513</c:v>
                </c:pt>
                <c:pt idx="2">
                  <c:v>0.70797299417316761</c:v>
                </c:pt>
                <c:pt idx="3">
                  <c:v>0.66401399972720387</c:v>
                </c:pt>
                <c:pt idx="4">
                  <c:v>0.63021756611083768</c:v>
                </c:pt>
                <c:pt idx="5">
                  <c:v>0.61083157626135309</c:v>
                </c:pt>
                <c:pt idx="6">
                  <c:v>0.59699233887210534</c:v>
                </c:pt>
                <c:pt idx="7">
                  <c:v>0.60838997892575686</c:v>
                </c:pt>
                <c:pt idx="8">
                  <c:v>0.61442833129436369</c:v>
                </c:pt>
                <c:pt idx="9">
                  <c:v>0.6466746905603693</c:v>
                </c:pt>
                <c:pt idx="10">
                  <c:v>0.64505643287385417</c:v>
                </c:pt>
                <c:pt idx="11">
                  <c:v>0.6455897442823626</c:v>
                </c:pt>
                <c:pt idx="12">
                  <c:v>0.64747655922605707</c:v>
                </c:pt>
                <c:pt idx="13">
                  <c:v>0.64651348602863645</c:v>
                </c:pt>
                <c:pt idx="14">
                  <c:v>0.6707191581744405</c:v>
                </c:pt>
                <c:pt idx="15">
                  <c:v>0.67753061725277464</c:v>
                </c:pt>
                <c:pt idx="16">
                  <c:v>0.68968622301544291</c:v>
                </c:pt>
                <c:pt idx="17">
                  <c:v>0.70870171094605272</c:v>
                </c:pt>
                <c:pt idx="18">
                  <c:v>0.70017902690312839</c:v>
                </c:pt>
                <c:pt idx="19">
                  <c:v>0.70562215980095266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43-C149-834D-7216ED10C3D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829060880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1.9401890490619002E-2"/>
              <c:y val="0.3333279580320034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829060880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ax val="0.8"/>
          <c:min val="0.5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 (% mol.)</a:t>
                </a:r>
              </a:p>
            </c:rich>
          </c:tx>
          <c:layout>
            <c:manualLayout>
              <c:xMode val="edge"/>
              <c:yMode val="edge"/>
              <c:x val="0.9528149208665142"/>
              <c:y val="0.40686831794141498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078977036462134"/>
          <c:y val="0.94865570653009978"/>
          <c:w val="0.36029034139650029"/>
          <c:h val="3.7619119300046036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19WM123 - Garnet 2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4032761858684663E-2"/>
          <c:y val="7.3623334520900502E-2"/>
          <c:w val="0.82570704255739946"/>
          <c:h val="0.83610039678479964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[5]Grt!$G$214</c:f>
              <c:strCache>
                <c:ptCount val="1"/>
                <c:pt idx="0">
                  <c:v>Sps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yVal>
            <c:numRef>
              <c:f>[5]Grt!$G$215:$G$234</c:f>
              <c:numCache>
                <c:formatCode>General</c:formatCode>
                <c:ptCount val="20"/>
                <c:pt idx="0">
                  <c:v>0.11649718262888764</c:v>
                </c:pt>
                <c:pt idx="1">
                  <c:v>0.11258373773807699</c:v>
                </c:pt>
                <c:pt idx="2">
                  <c:v>0.10853221916198123</c:v>
                </c:pt>
                <c:pt idx="3">
                  <c:v>0.10561934984807801</c:v>
                </c:pt>
                <c:pt idx="4">
                  <c:v>0.10053374746187013</c:v>
                </c:pt>
                <c:pt idx="5">
                  <c:v>9.4843904813364757E-2</c:v>
                </c:pt>
                <c:pt idx="6">
                  <c:v>9.0388982911818641E-2</c:v>
                </c:pt>
                <c:pt idx="7">
                  <c:v>8.7826719453940508E-2</c:v>
                </c:pt>
                <c:pt idx="8">
                  <c:v>8.3068904841488933E-2</c:v>
                </c:pt>
                <c:pt idx="9">
                  <c:v>8.1146922774786551E-2</c:v>
                </c:pt>
                <c:pt idx="10">
                  <c:v>7.95040740441781E-2</c:v>
                </c:pt>
                <c:pt idx="11">
                  <c:v>8.2664564836315263E-2</c:v>
                </c:pt>
                <c:pt idx="12">
                  <c:v>8.2054376251380706E-2</c:v>
                </c:pt>
                <c:pt idx="13">
                  <c:v>8.5450666383489457E-2</c:v>
                </c:pt>
                <c:pt idx="14">
                  <c:v>8.6500424944188428E-2</c:v>
                </c:pt>
                <c:pt idx="15">
                  <c:v>9.1739525516935205E-2</c:v>
                </c:pt>
                <c:pt idx="16">
                  <c:v>9.4910057829859076E-2</c:v>
                </c:pt>
                <c:pt idx="17">
                  <c:v>9.6346836000588479E-2</c:v>
                </c:pt>
                <c:pt idx="18">
                  <c:v>0.10057555095090265</c:v>
                </c:pt>
                <c:pt idx="19">
                  <c:v>0.10296345799448064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FDE-B54E-9A63-9CC8A2BDE4F5}"/>
            </c:ext>
          </c:extLst>
        </c:ser>
        <c:ser>
          <c:idx val="2"/>
          <c:order val="2"/>
          <c:tx>
            <c:strRef>
              <c:f>[5]Grt!$H$214</c:f>
              <c:strCache>
                <c:ptCount val="1"/>
                <c:pt idx="0">
                  <c:v>Prp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Ref>
              <c:f>[5]Grt!$H$215:$H$234</c:f>
              <c:numCache>
                <c:formatCode>General</c:formatCode>
                <c:ptCount val="20"/>
                <c:pt idx="0">
                  <c:v>8.5365553201366282E-2</c:v>
                </c:pt>
                <c:pt idx="1">
                  <c:v>9.3318478059861404E-2</c:v>
                </c:pt>
                <c:pt idx="2">
                  <c:v>9.5510991845641408E-2</c:v>
                </c:pt>
                <c:pt idx="3">
                  <c:v>9.869488874019626E-2</c:v>
                </c:pt>
                <c:pt idx="4">
                  <c:v>0.1054556338605956</c:v>
                </c:pt>
                <c:pt idx="5">
                  <c:v>0.11089195654893548</c:v>
                </c:pt>
                <c:pt idx="6">
                  <c:v>0.11631884578692904</c:v>
                </c:pt>
                <c:pt idx="7">
                  <c:v>0.11544029362700381</c:v>
                </c:pt>
                <c:pt idx="8">
                  <c:v>0.12103882403097334</c:v>
                </c:pt>
                <c:pt idx="9">
                  <c:v>0.12293081298084316</c:v>
                </c:pt>
                <c:pt idx="10">
                  <c:v>0.12224312469938781</c:v>
                </c:pt>
                <c:pt idx="11">
                  <c:v>0.11954073203660846</c:v>
                </c:pt>
                <c:pt idx="12">
                  <c:v>0.11841614679204536</c:v>
                </c:pt>
                <c:pt idx="13">
                  <c:v>0.11842309317778564</c:v>
                </c:pt>
                <c:pt idx="14">
                  <c:v>0.11639892020333584</c:v>
                </c:pt>
                <c:pt idx="15">
                  <c:v>0.11211821870974556</c:v>
                </c:pt>
                <c:pt idx="16">
                  <c:v>0.11069334278615629</c:v>
                </c:pt>
                <c:pt idx="17">
                  <c:v>0.10699382366183918</c:v>
                </c:pt>
                <c:pt idx="18">
                  <c:v>0.10693985177526676</c:v>
                </c:pt>
                <c:pt idx="19">
                  <c:v>0.10412241584438922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FDE-B54E-9A63-9CC8A2BDE4F5}"/>
            </c:ext>
          </c:extLst>
        </c:ser>
        <c:ser>
          <c:idx val="3"/>
          <c:order val="3"/>
          <c:tx>
            <c:strRef>
              <c:f>[5]Grt!$I$214</c:f>
              <c:strCache>
                <c:ptCount val="1"/>
                <c:pt idx="0">
                  <c:v>Grs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Ref>
              <c:f>[5]Grt!$I$215:$I$234</c:f>
              <c:numCache>
                <c:formatCode>General</c:formatCode>
                <c:ptCount val="20"/>
                <c:pt idx="0">
                  <c:v>3.0530441921211564E-2</c:v>
                </c:pt>
                <c:pt idx="1">
                  <c:v>3.110925861666556E-2</c:v>
                </c:pt>
                <c:pt idx="2">
                  <c:v>2.933599858914027E-2</c:v>
                </c:pt>
                <c:pt idx="3">
                  <c:v>2.8772663518118118E-2</c:v>
                </c:pt>
                <c:pt idx="4">
                  <c:v>2.9806515108561724E-2</c:v>
                </c:pt>
                <c:pt idx="5">
                  <c:v>2.8930589053950549E-2</c:v>
                </c:pt>
                <c:pt idx="6">
                  <c:v>2.9303577584554156E-2</c:v>
                </c:pt>
                <c:pt idx="7">
                  <c:v>3.0687513828772762E-2</c:v>
                </c:pt>
                <c:pt idx="8">
                  <c:v>3.0146350523873426E-2</c:v>
                </c:pt>
                <c:pt idx="9">
                  <c:v>2.9737125933089692E-2</c:v>
                </c:pt>
                <c:pt idx="10">
                  <c:v>3.0228125009416695E-2</c:v>
                </c:pt>
                <c:pt idx="11">
                  <c:v>2.9675292262633955E-2</c:v>
                </c:pt>
                <c:pt idx="12">
                  <c:v>3.019061025237214E-2</c:v>
                </c:pt>
                <c:pt idx="13">
                  <c:v>3.0357241244230237E-2</c:v>
                </c:pt>
                <c:pt idx="14">
                  <c:v>3.0684591957608968E-2</c:v>
                </c:pt>
                <c:pt idx="15">
                  <c:v>3.0076485928994517E-2</c:v>
                </c:pt>
                <c:pt idx="16">
                  <c:v>2.9798157548194877E-2</c:v>
                </c:pt>
                <c:pt idx="17">
                  <c:v>3.0179327088470594E-2</c:v>
                </c:pt>
                <c:pt idx="18">
                  <c:v>3.144291378052675E-2</c:v>
                </c:pt>
                <c:pt idx="19">
                  <c:v>2.9991322867547555E-2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FDE-B54E-9A63-9CC8A2BD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877631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[5]Grt!$F$214</c:f>
              <c:strCache>
                <c:ptCount val="1"/>
                <c:pt idx="0">
                  <c:v>Alm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yVal>
            <c:numRef>
              <c:f>[5]Grt!$F$215:$F$234</c:f>
              <c:numCache>
                <c:formatCode>General</c:formatCode>
                <c:ptCount val="20"/>
                <c:pt idx="0">
                  <c:v>0.76760682224853438</c:v>
                </c:pt>
                <c:pt idx="1">
                  <c:v>0.76298852558539609</c:v>
                </c:pt>
                <c:pt idx="2">
                  <c:v>0.76662079040323705</c:v>
                </c:pt>
                <c:pt idx="3">
                  <c:v>0.76691309789360773</c:v>
                </c:pt>
                <c:pt idx="4">
                  <c:v>0.7642041035689725</c:v>
                </c:pt>
                <c:pt idx="5">
                  <c:v>0.76533354958374911</c:v>
                </c:pt>
                <c:pt idx="6">
                  <c:v>0.76398859371669814</c:v>
                </c:pt>
                <c:pt idx="7">
                  <c:v>0.76604547309028292</c:v>
                </c:pt>
                <c:pt idx="8">
                  <c:v>0.76574592060366431</c:v>
                </c:pt>
                <c:pt idx="9">
                  <c:v>0.76618513831128043</c:v>
                </c:pt>
                <c:pt idx="10">
                  <c:v>0.76802467624701742</c:v>
                </c:pt>
                <c:pt idx="11">
                  <c:v>0.76811941086444235</c:v>
                </c:pt>
                <c:pt idx="12">
                  <c:v>0.76933886670420182</c:v>
                </c:pt>
                <c:pt idx="13">
                  <c:v>0.7657689991944947</c:v>
                </c:pt>
                <c:pt idx="14">
                  <c:v>0.76641606289486697</c:v>
                </c:pt>
                <c:pt idx="15">
                  <c:v>0.76606576984432484</c:v>
                </c:pt>
                <c:pt idx="16">
                  <c:v>0.76459844183578984</c:v>
                </c:pt>
                <c:pt idx="17">
                  <c:v>0.76648001324910175</c:v>
                </c:pt>
                <c:pt idx="18">
                  <c:v>0.7610416834933037</c:v>
                </c:pt>
                <c:pt idx="19">
                  <c:v>0.76292280329358253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FDE-B54E-9A63-9CC8A2BDE4F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092877631"/>
        <c:scaling>
          <c:orientation val="minMax"/>
          <c:max val="2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8.4601566828863255E-3"/>
              <c:y val="0.33874758390441045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092877631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5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682461356403715"/>
              <c:y val="0.36135373321818326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780073322528311"/>
          <c:y val="0.95158918769207623"/>
          <c:w val="0.37530498555557645"/>
          <c:h val="4.5368020836652652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/>
            </a:pPr>
            <a:r>
              <a:rPr lang="en-US" sz="1200" b="0"/>
              <a:t>19WM123</a:t>
            </a:r>
            <a:r>
              <a:rPr lang="en-US" sz="1200" b="0" baseline="0"/>
              <a:t> - Garnet 3</a:t>
            </a:r>
            <a:endParaRPr lang="en-US" sz="1200" b="0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7.3853805779802939E-2"/>
          <c:y val="6.7194875322942368E-2"/>
          <c:w val="0.83915342449217434"/>
          <c:h val="0.83400042004342934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[5]Grt!$G$285</c:f>
              <c:strCache>
                <c:ptCount val="1"/>
                <c:pt idx="0">
                  <c:v>Sps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yVal>
            <c:numRef>
              <c:f>[5]Grt!$G$286:$G$315</c:f>
              <c:numCache>
                <c:formatCode>General</c:formatCode>
                <c:ptCount val="30"/>
                <c:pt idx="0">
                  <c:v>0.1208159784424146</c:v>
                </c:pt>
                <c:pt idx="1">
                  <c:v>0.10896912000367963</c:v>
                </c:pt>
                <c:pt idx="2">
                  <c:v>0.10280582658831965</c:v>
                </c:pt>
                <c:pt idx="3">
                  <c:v>0.10558471808625987</c:v>
                </c:pt>
                <c:pt idx="4">
                  <c:v>0.11968557841270068</c:v>
                </c:pt>
                <c:pt idx="5">
                  <c:v>0.13790369885469203</c:v>
                </c:pt>
                <c:pt idx="6">
                  <c:v>0.12344210014382423</c:v>
                </c:pt>
                <c:pt idx="7">
                  <c:v>0.12786877884261835</c:v>
                </c:pt>
                <c:pt idx="8">
                  <c:v>0.11805072439610349</c:v>
                </c:pt>
                <c:pt idx="9">
                  <c:v>0.11854020867145115</c:v>
                </c:pt>
                <c:pt idx="10">
                  <c:v>0.12462867330573739</c:v>
                </c:pt>
                <c:pt idx="11">
                  <c:v>0.12329909605264411</c:v>
                </c:pt>
                <c:pt idx="12">
                  <c:v>0.12350774918895316</c:v>
                </c:pt>
                <c:pt idx="13">
                  <c:v>0.11397515610982641</c:v>
                </c:pt>
                <c:pt idx="14">
                  <c:v>0.10529362564895893</c:v>
                </c:pt>
                <c:pt idx="15">
                  <c:v>0.1005857300748535</c:v>
                </c:pt>
                <c:pt idx="16">
                  <c:v>9.7835411913296297E-2</c:v>
                </c:pt>
                <c:pt idx="17">
                  <c:v>9.9607605111959596E-2</c:v>
                </c:pt>
                <c:pt idx="18">
                  <c:v>9.9137368665316167E-2</c:v>
                </c:pt>
                <c:pt idx="19">
                  <c:v>9.6498903494667512E-2</c:v>
                </c:pt>
                <c:pt idx="20">
                  <c:v>9.3355784690055871E-2</c:v>
                </c:pt>
                <c:pt idx="21">
                  <c:v>9.5729143091692767E-2</c:v>
                </c:pt>
                <c:pt idx="22">
                  <c:v>9.7526051432883787E-2</c:v>
                </c:pt>
                <c:pt idx="23">
                  <c:v>9.8217909147670604E-2</c:v>
                </c:pt>
                <c:pt idx="24">
                  <c:v>0.10061897353700101</c:v>
                </c:pt>
                <c:pt idx="25">
                  <c:v>0.10272997725251486</c:v>
                </c:pt>
                <c:pt idx="26">
                  <c:v>9.4727601617971682E-2</c:v>
                </c:pt>
                <c:pt idx="27">
                  <c:v>9.7209052815992986E-2</c:v>
                </c:pt>
                <c:pt idx="28">
                  <c:v>0.10875247070409311</c:v>
                </c:pt>
                <c:pt idx="29">
                  <c:v>0.11989809057947469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52-B849-9BA4-E48E029D6659}"/>
            </c:ext>
          </c:extLst>
        </c:ser>
        <c:ser>
          <c:idx val="2"/>
          <c:order val="2"/>
          <c:tx>
            <c:strRef>
              <c:f>[5]Grt!$H$285</c:f>
              <c:strCache>
                <c:ptCount val="1"/>
                <c:pt idx="0">
                  <c:v>Prp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Ref>
              <c:f>[5]Grt!$H$286:$H$315</c:f>
              <c:numCache>
                <c:formatCode>General</c:formatCode>
                <c:ptCount val="30"/>
                <c:pt idx="0">
                  <c:v>9.0074656534253325E-2</c:v>
                </c:pt>
                <c:pt idx="1">
                  <c:v>0.1004619264101297</c:v>
                </c:pt>
                <c:pt idx="2">
                  <c:v>0.102943645763796</c:v>
                </c:pt>
                <c:pt idx="3">
                  <c:v>0.10064370270532406</c:v>
                </c:pt>
                <c:pt idx="4">
                  <c:v>9.0107982190338859E-2</c:v>
                </c:pt>
                <c:pt idx="5">
                  <c:v>7.3015757629998068E-2</c:v>
                </c:pt>
                <c:pt idx="6">
                  <c:v>8.9861070479614724E-2</c:v>
                </c:pt>
                <c:pt idx="7">
                  <c:v>8.2059863452977638E-2</c:v>
                </c:pt>
                <c:pt idx="8">
                  <c:v>9.3004054687910093E-2</c:v>
                </c:pt>
                <c:pt idx="9">
                  <c:v>9.2151125953445712E-2</c:v>
                </c:pt>
                <c:pt idx="10">
                  <c:v>8.1799364894340462E-2</c:v>
                </c:pt>
                <c:pt idx="11">
                  <c:v>8.9573600619858085E-2</c:v>
                </c:pt>
                <c:pt idx="12">
                  <c:v>8.3670655736226437E-2</c:v>
                </c:pt>
                <c:pt idx="13">
                  <c:v>9.7091279627281993E-2</c:v>
                </c:pt>
                <c:pt idx="14">
                  <c:v>0.10370140452030696</c:v>
                </c:pt>
                <c:pt idx="15">
                  <c:v>0.10464781452787089</c:v>
                </c:pt>
                <c:pt idx="16">
                  <c:v>0.1068797065304402</c:v>
                </c:pt>
                <c:pt idx="17">
                  <c:v>0.10605917237043935</c:v>
                </c:pt>
                <c:pt idx="18">
                  <c:v>0.10737636304106532</c:v>
                </c:pt>
                <c:pt idx="19">
                  <c:v>0.10639801854193121</c:v>
                </c:pt>
                <c:pt idx="20">
                  <c:v>0.1094088214247621</c:v>
                </c:pt>
                <c:pt idx="21">
                  <c:v>0.10916120522088076</c:v>
                </c:pt>
                <c:pt idx="22">
                  <c:v>0.10838969386203669</c:v>
                </c:pt>
                <c:pt idx="23">
                  <c:v>0.10641091934166666</c:v>
                </c:pt>
                <c:pt idx="24">
                  <c:v>0.10238263442151634</c:v>
                </c:pt>
                <c:pt idx="25">
                  <c:v>9.4994971020140498E-2</c:v>
                </c:pt>
                <c:pt idx="26">
                  <c:v>0.10864792893281591</c:v>
                </c:pt>
                <c:pt idx="27">
                  <c:v>0.10281438285494836</c:v>
                </c:pt>
                <c:pt idx="28">
                  <c:v>9.3928852852958128E-2</c:v>
                </c:pt>
                <c:pt idx="29">
                  <c:v>7.8530842885580002E-2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52-B849-9BA4-E48E029D6659}"/>
            </c:ext>
          </c:extLst>
        </c:ser>
        <c:ser>
          <c:idx val="3"/>
          <c:order val="3"/>
          <c:tx>
            <c:strRef>
              <c:f>[5]Grt!$I$285</c:f>
              <c:strCache>
                <c:ptCount val="1"/>
                <c:pt idx="0">
                  <c:v>Grs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Ref>
              <c:f>[5]Grt!$I$286:$I$315</c:f>
              <c:numCache>
                <c:formatCode>General</c:formatCode>
                <c:ptCount val="30"/>
                <c:pt idx="0">
                  <c:v>3.0448023283585555E-2</c:v>
                </c:pt>
                <c:pt idx="1">
                  <c:v>2.9395549544664657E-2</c:v>
                </c:pt>
                <c:pt idx="2">
                  <c:v>3.0164452043247379E-2</c:v>
                </c:pt>
                <c:pt idx="3">
                  <c:v>2.9332798080721426E-2</c:v>
                </c:pt>
                <c:pt idx="4">
                  <c:v>2.9934876043593982E-2</c:v>
                </c:pt>
                <c:pt idx="5">
                  <c:v>3.2871039456659222E-2</c:v>
                </c:pt>
                <c:pt idx="6">
                  <c:v>2.9852849221168574E-2</c:v>
                </c:pt>
                <c:pt idx="7">
                  <c:v>3.0949145603767058E-2</c:v>
                </c:pt>
                <c:pt idx="8">
                  <c:v>3.1857773605050745E-2</c:v>
                </c:pt>
                <c:pt idx="9">
                  <c:v>2.9531755847463807E-2</c:v>
                </c:pt>
                <c:pt idx="10">
                  <c:v>3.0126902186665899E-2</c:v>
                </c:pt>
                <c:pt idx="11">
                  <c:v>2.9263126831959634E-2</c:v>
                </c:pt>
                <c:pt idx="12">
                  <c:v>3.0068139422516096E-2</c:v>
                </c:pt>
                <c:pt idx="13">
                  <c:v>2.9988971859840102E-2</c:v>
                </c:pt>
                <c:pt idx="14">
                  <c:v>2.918969069634119E-2</c:v>
                </c:pt>
                <c:pt idx="15">
                  <c:v>3.0254897253269908E-2</c:v>
                </c:pt>
                <c:pt idx="16">
                  <c:v>2.9588858175055441E-2</c:v>
                </c:pt>
                <c:pt idx="17">
                  <c:v>3.1287402073880866E-2</c:v>
                </c:pt>
                <c:pt idx="18">
                  <c:v>2.922404910217536E-2</c:v>
                </c:pt>
                <c:pt idx="19">
                  <c:v>2.8889054363083273E-2</c:v>
                </c:pt>
                <c:pt idx="20">
                  <c:v>2.9239717596046034E-2</c:v>
                </c:pt>
                <c:pt idx="21">
                  <c:v>2.9847771917026988E-2</c:v>
                </c:pt>
                <c:pt idx="22">
                  <c:v>2.9828836438969657E-2</c:v>
                </c:pt>
                <c:pt idx="23">
                  <c:v>3.0421531332195658E-2</c:v>
                </c:pt>
                <c:pt idx="24">
                  <c:v>2.9263558722700436E-2</c:v>
                </c:pt>
                <c:pt idx="25">
                  <c:v>2.9547739440469355E-2</c:v>
                </c:pt>
                <c:pt idx="26">
                  <c:v>2.9531497909961738E-2</c:v>
                </c:pt>
                <c:pt idx="27">
                  <c:v>2.9672273721049944E-2</c:v>
                </c:pt>
                <c:pt idx="28">
                  <c:v>2.9499780125264812E-2</c:v>
                </c:pt>
                <c:pt idx="29">
                  <c:v>2.9813039162819892E-2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52-B849-9BA4-E48E029D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920735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[5]Grt!$F$285</c:f>
              <c:strCache>
                <c:ptCount val="1"/>
                <c:pt idx="0">
                  <c:v>Alm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yVal>
            <c:numRef>
              <c:f>[5]Grt!$F$286:$F$315</c:f>
              <c:numCache>
                <c:formatCode>General</c:formatCode>
                <c:ptCount val="30"/>
                <c:pt idx="0">
                  <c:v>0.75866134173974664</c:v>
                </c:pt>
                <c:pt idx="1">
                  <c:v>0.76117340404152611</c:v>
                </c:pt>
                <c:pt idx="2">
                  <c:v>0.76408607560463704</c:v>
                </c:pt>
                <c:pt idx="3">
                  <c:v>0.7644387811276947</c:v>
                </c:pt>
                <c:pt idx="4">
                  <c:v>0.76027156335336621</c:v>
                </c:pt>
                <c:pt idx="5">
                  <c:v>0.75620950405865073</c:v>
                </c:pt>
                <c:pt idx="6">
                  <c:v>0.75684398015539256</c:v>
                </c:pt>
                <c:pt idx="7">
                  <c:v>0.75912221210063713</c:v>
                </c:pt>
                <c:pt idx="8">
                  <c:v>0.75708744731093569</c:v>
                </c:pt>
                <c:pt idx="9">
                  <c:v>0.75977690952763943</c:v>
                </c:pt>
                <c:pt idx="10">
                  <c:v>0.76344505961325626</c:v>
                </c:pt>
                <c:pt idx="11">
                  <c:v>0.75786417649553828</c:v>
                </c:pt>
                <c:pt idx="12">
                  <c:v>0.76275345565230424</c:v>
                </c:pt>
                <c:pt idx="13">
                  <c:v>0.75894459240305145</c:v>
                </c:pt>
                <c:pt idx="14">
                  <c:v>0.76181527913439306</c:v>
                </c:pt>
                <c:pt idx="15">
                  <c:v>0.76451155814400562</c:v>
                </c:pt>
                <c:pt idx="16">
                  <c:v>0.76569602338120801</c:v>
                </c:pt>
                <c:pt idx="17">
                  <c:v>0.76304582044372005</c:v>
                </c:pt>
                <c:pt idx="18">
                  <c:v>0.7642622191914431</c:v>
                </c:pt>
                <c:pt idx="19">
                  <c:v>0.76821402360031799</c:v>
                </c:pt>
                <c:pt idx="20">
                  <c:v>0.7679956762891359</c:v>
                </c:pt>
                <c:pt idx="21">
                  <c:v>0.76526187977039961</c:v>
                </c:pt>
                <c:pt idx="22">
                  <c:v>0.76425541826610988</c:v>
                </c:pt>
                <c:pt idx="23">
                  <c:v>0.76494964017846701</c:v>
                </c:pt>
                <c:pt idx="24">
                  <c:v>0.76773483331878223</c:v>
                </c:pt>
                <c:pt idx="25">
                  <c:v>0.77272731228687541</c:v>
                </c:pt>
                <c:pt idx="26">
                  <c:v>0.7670929715392506</c:v>
                </c:pt>
                <c:pt idx="27">
                  <c:v>0.77030429060800876</c:v>
                </c:pt>
                <c:pt idx="28">
                  <c:v>0.76781889631768385</c:v>
                </c:pt>
                <c:pt idx="29">
                  <c:v>0.77175802737212562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52-B849-9BA4-E48E029D665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092920735"/>
        <c:scaling>
          <c:orientation val="minMax"/>
          <c:max val="3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8.3535463515522022E-3"/>
              <c:y val="0.37567293371734234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09292073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5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666728636329902"/>
              <c:y val="0.3993887448970660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097732659224414"/>
          <c:y val="0.9499959718673352"/>
          <c:w val="0.36588940374605516"/>
          <c:h val="4.4089891156595638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19WM262 - Garnet</a:t>
            </a:r>
            <a:r>
              <a:rPr lang="en-US" baseline="0"/>
              <a:t> 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0117344655316303E-2"/>
          <c:y val="7.0399717993459052E-2"/>
          <c:w val="0.80287094787801083"/>
          <c:h val="0.83486781406920707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[2]Grt!$G$125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Ref>
              <c:f>[2]Grt!$G$126:$G$174</c:f>
              <c:numCache>
                <c:formatCode>General</c:formatCode>
                <c:ptCount val="49"/>
                <c:pt idx="0">
                  <c:v>0.12722265608449371</c:v>
                </c:pt>
                <c:pt idx="1">
                  <c:v>0.10940521208894331</c:v>
                </c:pt>
                <c:pt idx="2">
                  <c:v>0.10595181107519676</c:v>
                </c:pt>
                <c:pt idx="3">
                  <c:v>0.10645805591032748</c:v>
                </c:pt>
                <c:pt idx="4">
                  <c:v>0.11595776475400553</c:v>
                </c:pt>
                <c:pt idx="5">
                  <c:v>0.11574847999203292</c:v>
                </c:pt>
                <c:pt idx="6">
                  <c:v>0.12153108773319322</c:v>
                </c:pt>
                <c:pt idx="7">
                  <c:v>0.12466146879265722</c:v>
                </c:pt>
                <c:pt idx="8">
                  <c:v>0.12749019444187767</c:v>
                </c:pt>
                <c:pt idx="9">
                  <c:v>0.13539915560554847</c:v>
                </c:pt>
                <c:pt idx="10">
                  <c:v>0.13377590512222304</c:v>
                </c:pt>
                <c:pt idx="11">
                  <c:v>0.1368015655026564</c:v>
                </c:pt>
                <c:pt idx="12">
                  <c:v>0.13304173312396481</c:v>
                </c:pt>
                <c:pt idx="13">
                  <c:v>0.13146240766570247</c:v>
                </c:pt>
                <c:pt idx="14">
                  <c:v>0.13299105224263655</c:v>
                </c:pt>
                <c:pt idx="15">
                  <c:v>0.13367978123692587</c:v>
                </c:pt>
                <c:pt idx="16">
                  <c:v>0.12787116430841505</c:v>
                </c:pt>
                <c:pt idx="17">
                  <c:v>0.12836497820540857</c:v>
                </c:pt>
                <c:pt idx="18">
                  <c:v>0.12857642197570562</c:v>
                </c:pt>
                <c:pt idx="19">
                  <c:v>0.12648329821955412</c:v>
                </c:pt>
                <c:pt idx="20">
                  <c:v>0.12487973350881469</c:v>
                </c:pt>
                <c:pt idx="21">
                  <c:v>0.12978314468210764</c:v>
                </c:pt>
                <c:pt idx="22">
                  <c:v>0.1366862955108645</c:v>
                </c:pt>
                <c:pt idx="23">
                  <c:v>0.14029204534360193</c:v>
                </c:pt>
                <c:pt idx="24">
                  <c:v>0.13641653456711397</c:v>
                </c:pt>
                <c:pt idx="25">
                  <c:v>0.13945714060116607</c:v>
                </c:pt>
                <c:pt idx="26">
                  <c:v>0.13500155007543102</c:v>
                </c:pt>
                <c:pt idx="27">
                  <c:v>0.11791727393681986</c:v>
                </c:pt>
                <c:pt idx="28">
                  <c:v>0.14185362507630439</c:v>
                </c:pt>
                <c:pt idx="29">
                  <c:v>0.15445741261227858</c:v>
                </c:pt>
                <c:pt idx="30">
                  <c:v>0.15591348590838452</c:v>
                </c:pt>
                <c:pt idx="31">
                  <c:v>0.15716191389133075</c:v>
                </c:pt>
                <c:pt idx="32">
                  <c:v>0.15881150313245568</c:v>
                </c:pt>
                <c:pt idx="33">
                  <c:v>0.1510913318418943</c:v>
                </c:pt>
                <c:pt idx="34">
                  <c:v>0.13902666111329648</c:v>
                </c:pt>
                <c:pt idx="35">
                  <c:v>0.13314324311242187</c:v>
                </c:pt>
                <c:pt idx="36">
                  <c:v>0.13895848684576823</c:v>
                </c:pt>
                <c:pt idx="37">
                  <c:v>0.14042494760190738</c:v>
                </c:pt>
                <c:pt idx="38">
                  <c:v>0.14357116741867762</c:v>
                </c:pt>
                <c:pt idx="39">
                  <c:v>0.13848894077694526</c:v>
                </c:pt>
                <c:pt idx="40">
                  <c:v>0.12793012501807025</c:v>
                </c:pt>
                <c:pt idx="41">
                  <c:v>0.12099536880897023</c:v>
                </c:pt>
                <c:pt idx="42">
                  <c:v>0.12370762313638629</c:v>
                </c:pt>
                <c:pt idx="43">
                  <c:v>0.12490829490957023</c:v>
                </c:pt>
                <c:pt idx="44">
                  <c:v>0.12301281142823191</c:v>
                </c:pt>
                <c:pt idx="45">
                  <c:v>0.11547501810200941</c:v>
                </c:pt>
                <c:pt idx="46">
                  <c:v>0.1098758942700431</c:v>
                </c:pt>
                <c:pt idx="47">
                  <c:v>0.10630801587289336</c:v>
                </c:pt>
                <c:pt idx="48">
                  <c:v>0.11901331080554493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EDB4-3E48-A823-97410CACFC00}"/>
            </c:ext>
          </c:extLst>
        </c:ser>
        <c:ser>
          <c:idx val="2"/>
          <c:order val="2"/>
          <c:tx>
            <c:strRef>
              <c:f>[2]Grt!$H$125</c:f>
              <c:strCache>
                <c:ptCount val="1"/>
                <c:pt idx="0">
                  <c:v>Prp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Ref>
              <c:f>[2]Grt!$H$126:$H$174</c:f>
              <c:numCache>
                <c:formatCode>General</c:formatCode>
                <c:ptCount val="49"/>
                <c:pt idx="0">
                  <c:v>0.12642453389366334</c:v>
                </c:pt>
                <c:pt idx="1">
                  <c:v>0.13804600770112455</c:v>
                </c:pt>
                <c:pt idx="2">
                  <c:v>0.13555083535797408</c:v>
                </c:pt>
                <c:pt idx="3">
                  <c:v>0.13272137681318363</c:v>
                </c:pt>
                <c:pt idx="4">
                  <c:v>0.13066580651533205</c:v>
                </c:pt>
                <c:pt idx="5">
                  <c:v>0.12860503060613432</c:v>
                </c:pt>
                <c:pt idx="6">
                  <c:v>0.12675592563965019</c:v>
                </c:pt>
                <c:pt idx="7">
                  <c:v>0.12028383206406447</c:v>
                </c:pt>
                <c:pt idx="8">
                  <c:v>0.10964013108742426</c:v>
                </c:pt>
                <c:pt idx="9">
                  <c:v>9.9757296997143946E-2</c:v>
                </c:pt>
                <c:pt idx="10">
                  <c:v>9.8661897740587159E-2</c:v>
                </c:pt>
                <c:pt idx="11">
                  <c:v>0.10127625835710453</c:v>
                </c:pt>
                <c:pt idx="12">
                  <c:v>9.9567159333665667E-2</c:v>
                </c:pt>
                <c:pt idx="13">
                  <c:v>0.1014756301271411</c:v>
                </c:pt>
                <c:pt idx="14">
                  <c:v>0.10240593971837683</c:v>
                </c:pt>
                <c:pt idx="15">
                  <c:v>0.10106111823008289</c:v>
                </c:pt>
                <c:pt idx="16">
                  <c:v>0.11410357623574605</c:v>
                </c:pt>
                <c:pt idx="17">
                  <c:v>0.11710435499584697</c:v>
                </c:pt>
                <c:pt idx="18">
                  <c:v>0.10642465594917347</c:v>
                </c:pt>
                <c:pt idx="19">
                  <c:v>0.10789893209089915</c:v>
                </c:pt>
                <c:pt idx="20">
                  <c:v>9.408465491882731E-2</c:v>
                </c:pt>
                <c:pt idx="21">
                  <c:v>9.8465772380160493E-2</c:v>
                </c:pt>
                <c:pt idx="22">
                  <c:v>0.10193835898710263</c:v>
                </c:pt>
                <c:pt idx="23">
                  <c:v>9.5518327713786155E-2</c:v>
                </c:pt>
                <c:pt idx="24">
                  <c:v>0.1036430522016064</c:v>
                </c:pt>
                <c:pt idx="25">
                  <c:v>9.2884166005182497E-2</c:v>
                </c:pt>
                <c:pt idx="26">
                  <c:v>9.9427941518267407E-2</c:v>
                </c:pt>
                <c:pt idx="27">
                  <c:v>9.9446315403398947E-2</c:v>
                </c:pt>
                <c:pt idx="28">
                  <c:v>8.3615654603396733E-2</c:v>
                </c:pt>
                <c:pt idx="29">
                  <c:v>7.4993808972342632E-2</c:v>
                </c:pt>
                <c:pt idx="30">
                  <c:v>7.9135550623243886E-2</c:v>
                </c:pt>
                <c:pt idx="31">
                  <c:v>7.418426665308539E-2</c:v>
                </c:pt>
                <c:pt idx="32">
                  <c:v>7.6445461252992911E-2</c:v>
                </c:pt>
                <c:pt idx="33">
                  <c:v>7.9857104452694144E-2</c:v>
                </c:pt>
                <c:pt idx="34">
                  <c:v>9.3141466996670585E-2</c:v>
                </c:pt>
                <c:pt idx="35">
                  <c:v>9.6792023284263257E-2</c:v>
                </c:pt>
                <c:pt idx="36">
                  <c:v>9.4610369765710009E-2</c:v>
                </c:pt>
                <c:pt idx="37">
                  <c:v>9.3571361978224729E-2</c:v>
                </c:pt>
                <c:pt idx="38">
                  <c:v>9.3721533755561026E-2</c:v>
                </c:pt>
                <c:pt idx="39">
                  <c:v>9.6081315043720084E-2</c:v>
                </c:pt>
                <c:pt idx="40">
                  <c:v>9.9071826183480885E-2</c:v>
                </c:pt>
                <c:pt idx="41">
                  <c:v>0.11059683379478676</c:v>
                </c:pt>
                <c:pt idx="42">
                  <c:v>0.11384129752155051</c:v>
                </c:pt>
                <c:pt idx="43">
                  <c:v>0.11463329397791309</c:v>
                </c:pt>
                <c:pt idx="44">
                  <c:v>0.11730825822281464</c:v>
                </c:pt>
                <c:pt idx="45">
                  <c:v>0.12455470612630033</c:v>
                </c:pt>
                <c:pt idx="46">
                  <c:v>0.12918718706676344</c:v>
                </c:pt>
                <c:pt idx="47">
                  <c:v>0.13504604774018325</c:v>
                </c:pt>
                <c:pt idx="48">
                  <c:v>0.12963377814389154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EDB4-3E48-A823-97410CACFC00}"/>
            </c:ext>
          </c:extLst>
        </c:ser>
        <c:ser>
          <c:idx val="3"/>
          <c:order val="3"/>
          <c:tx>
            <c:strRef>
              <c:f>[2]Grt!$I$125</c:f>
              <c:strCache>
                <c:ptCount val="1"/>
                <c:pt idx="0">
                  <c:v>Grs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Ref>
              <c:f>[2]Grt!$I$126:$I$174</c:f>
              <c:numCache>
                <c:formatCode>General</c:formatCode>
                <c:ptCount val="49"/>
                <c:pt idx="0">
                  <c:v>3.8453672656477665E-2</c:v>
                </c:pt>
                <c:pt idx="1">
                  <c:v>4.5662489021312827E-2</c:v>
                </c:pt>
                <c:pt idx="2">
                  <c:v>5.8285405654107933E-2</c:v>
                </c:pt>
                <c:pt idx="3">
                  <c:v>6.31259399361946E-2</c:v>
                </c:pt>
                <c:pt idx="4">
                  <c:v>5.1354193471067476E-2</c:v>
                </c:pt>
                <c:pt idx="5">
                  <c:v>4.9183885084921566E-2</c:v>
                </c:pt>
                <c:pt idx="6">
                  <c:v>4.8398354081590843E-2</c:v>
                </c:pt>
                <c:pt idx="7">
                  <c:v>6.7302339264601399E-2</c:v>
                </c:pt>
                <c:pt idx="8">
                  <c:v>9.8854573244663763E-2</c:v>
                </c:pt>
                <c:pt idx="9">
                  <c:v>0.11238403125254162</c:v>
                </c:pt>
                <c:pt idx="10">
                  <c:v>0.11837313364150236</c:v>
                </c:pt>
                <c:pt idx="11">
                  <c:v>0.10224571233826223</c:v>
                </c:pt>
                <c:pt idx="12">
                  <c:v>0.12360624434567595</c:v>
                </c:pt>
                <c:pt idx="13">
                  <c:v>0.12004176691599755</c:v>
                </c:pt>
                <c:pt idx="14">
                  <c:v>0.11026063444554077</c:v>
                </c:pt>
                <c:pt idx="15">
                  <c:v>0.11349258912815363</c:v>
                </c:pt>
                <c:pt idx="16">
                  <c:v>8.5685486187493998E-2</c:v>
                </c:pt>
                <c:pt idx="17">
                  <c:v>7.8781595388305189E-2</c:v>
                </c:pt>
                <c:pt idx="18">
                  <c:v>0.12113313365776052</c:v>
                </c:pt>
                <c:pt idx="19">
                  <c:v>0.12655892143240061</c:v>
                </c:pt>
                <c:pt idx="20">
                  <c:v>0.17871288391521786</c:v>
                </c:pt>
                <c:pt idx="21">
                  <c:v>0.1598769726202508</c:v>
                </c:pt>
                <c:pt idx="22">
                  <c:v>0.13598123722495209</c:v>
                </c:pt>
                <c:pt idx="23">
                  <c:v>0.15496440245995355</c:v>
                </c:pt>
                <c:pt idx="24">
                  <c:v>0.14236689307353417</c:v>
                </c:pt>
                <c:pt idx="25">
                  <c:v>0.16476508838874418</c:v>
                </c:pt>
                <c:pt idx="26">
                  <c:v>0.15530204972196143</c:v>
                </c:pt>
                <c:pt idx="27">
                  <c:v>0.1720476902330528</c:v>
                </c:pt>
                <c:pt idx="28">
                  <c:v>0.19467960651717559</c:v>
                </c:pt>
                <c:pt idx="29">
                  <c:v>0.21223126241567597</c:v>
                </c:pt>
                <c:pt idx="30">
                  <c:v>0.18958926905975843</c:v>
                </c:pt>
                <c:pt idx="31">
                  <c:v>0.20306279484640452</c:v>
                </c:pt>
                <c:pt idx="32">
                  <c:v>0.18568032476905361</c:v>
                </c:pt>
                <c:pt idx="33">
                  <c:v>0.18886755666020844</c:v>
                </c:pt>
                <c:pt idx="34">
                  <c:v>0.1523241400589895</c:v>
                </c:pt>
                <c:pt idx="35">
                  <c:v>0.14814661662020287</c:v>
                </c:pt>
                <c:pt idx="36">
                  <c:v>0.13458710600937437</c:v>
                </c:pt>
                <c:pt idx="37">
                  <c:v>0.1427335174160165</c:v>
                </c:pt>
                <c:pt idx="38">
                  <c:v>0.12335141879389266</c:v>
                </c:pt>
                <c:pt idx="39">
                  <c:v>0.12679160650898766</c:v>
                </c:pt>
                <c:pt idx="40">
                  <c:v>0.137907887413172</c:v>
                </c:pt>
                <c:pt idx="41">
                  <c:v>9.9783843023836194E-2</c:v>
                </c:pt>
                <c:pt idx="42">
                  <c:v>7.066333584410954E-2</c:v>
                </c:pt>
                <c:pt idx="43">
                  <c:v>7.420737128374659E-2</c:v>
                </c:pt>
                <c:pt idx="44">
                  <c:v>6.139534365992648E-2</c:v>
                </c:pt>
                <c:pt idx="45">
                  <c:v>5.2575655299765871E-2</c:v>
                </c:pt>
                <c:pt idx="46">
                  <c:v>5.321901423311353E-2</c:v>
                </c:pt>
                <c:pt idx="47">
                  <c:v>4.979656986846509E-2</c:v>
                </c:pt>
                <c:pt idx="48">
                  <c:v>4.118847528546081E-2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EDB4-3E48-A823-97410CACF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95641392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[2]Grt!$F$125</c:f>
              <c:strCache>
                <c:ptCount val="1"/>
                <c:pt idx="0">
                  <c:v>Alm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Ref>
              <c:f>[2]Grt!$F$126:$F$174</c:f>
              <c:numCache>
                <c:formatCode>General</c:formatCode>
                <c:ptCount val="49"/>
                <c:pt idx="0">
                  <c:v>0.70789913736536547</c:v>
                </c:pt>
                <c:pt idx="1">
                  <c:v>0.70688629118861934</c:v>
                </c:pt>
                <c:pt idx="2">
                  <c:v>0.70021194791272112</c:v>
                </c:pt>
                <c:pt idx="3">
                  <c:v>0.6976946273402943</c:v>
                </c:pt>
                <c:pt idx="4">
                  <c:v>0.70202223525959495</c:v>
                </c:pt>
                <c:pt idx="5">
                  <c:v>0.70646260431691121</c:v>
                </c:pt>
                <c:pt idx="6">
                  <c:v>0.7033146325455657</c:v>
                </c:pt>
                <c:pt idx="7">
                  <c:v>0.68775235987867678</c:v>
                </c:pt>
                <c:pt idx="8">
                  <c:v>0.66401510122603424</c:v>
                </c:pt>
                <c:pt idx="9">
                  <c:v>0.65245951614476594</c:v>
                </c:pt>
                <c:pt idx="10">
                  <c:v>0.6491890634956875</c:v>
                </c:pt>
                <c:pt idx="11">
                  <c:v>0.65967646380197686</c:v>
                </c:pt>
                <c:pt idx="12">
                  <c:v>0.6437848631966937</c:v>
                </c:pt>
                <c:pt idx="13">
                  <c:v>0.64702019529115884</c:v>
                </c:pt>
                <c:pt idx="14">
                  <c:v>0.65434237359344594</c:v>
                </c:pt>
                <c:pt idx="15">
                  <c:v>0.65176651140483766</c:v>
                </c:pt>
                <c:pt idx="16">
                  <c:v>0.67233977326834482</c:v>
                </c:pt>
                <c:pt idx="17">
                  <c:v>0.67574907141043916</c:v>
                </c:pt>
                <c:pt idx="18">
                  <c:v>0.64386578841736053</c:v>
                </c:pt>
                <c:pt idx="19">
                  <c:v>0.63905884825714609</c:v>
                </c:pt>
                <c:pt idx="20">
                  <c:v>0.60232272765714023</c:v>
                </c:pt>
                <c:pt idx="21">
                  <c:v>0.61187411031748096</c:v>
                </c:pt>
                <c:pt idx="22">
                  <c:v>0.62539410827708086</c:v>
                </c:pt>
                <c:pt idx="23">
                  <c:v>0.60922522448265848</c:v>
                </c:pt>
                <c:pt idx="24">
                  <c:v>0.61757352015774547</c:v>
                </c:pt>
                <c:pt idx="25">
                  <c:v>0.60289360500490718</c:v>
                </c:pt>
                <c:pt idx="26">
                  <c:v>0.6102684586843401</c:v>
                </c:pt>
                <c:pt idx="27">
                  <c:v>0.61058872042672829</c:v>
                </c:pt>
                <c:pt idx="28">
                  <c:v>0.57985111380312337</c:v>
                </c:pt>
                <c:pt idx="29">
                  <c:v>0.55831751599970281</c:v>
                </c:pt>
                <c:pt idx="30">
                  <c:v>0.57536169440861318</c:v>
                </c:pt>
                <c:pt idx="31">
                  <c:v>0.56559102460917932</c:v>
                </c:pt>
                <c:pt idx="32">
                  <c:v>0.57906271084549776</c:v>
                </c:pt>
                <c:pt idx="33">
                  <c:v>0.58018400704520312</c:v>
                </c:pt>
                <c:pt idx="34">
                  <c:v>0.61550773183104335</c:v>
                </c:pt>
                <c:pt idx="35">
                  <c:v>0.62191811698311195</c:v>
                </c:pt>
                <c:pt idx="36">
                  <c:v>0.63184403737914741</c:v>
                </c:pt>
                <c:pt idx="37">
                  <c:v>0.62327017300385135</c:v>
                </c:pt>
                <c:pt idx="38">
                  <c:v>0.63935588003186872</c:v>
                </c:pt>
                <c:pt idx="39">
                  <c:v>0.63863813767034716</c:v>
                </c:pt>
                <c:pt idx="40">
                  <c:v>0.63509016138527685</c:v>
                </c:pt>
                <c:pt idx="41">
                  <c:v>0.66862395437240685</c:v>
                </c:pt>
                <c:pt idx="42">
                  <c:v>0.69178774349795358</c:v>
                </c:pt>
                <c:pt idx="43">
                  <c:v>0.68625103982877023</c:v>
                </c:pt>
                <c:pt idx="44">
                  <c:v>0.69828358668902701</c:v>
                </c:pt>
                <c:pt idx="45">
                  <c:v>0.70739462047192425</c:v>
                </c:pt>
                <c:pt idx="46">
                  <c:v>0.70771790443007987</c:v>
                </c:pt>
                <c:pt idx="47">
                  <c:v>0.7088493665184582</c:v>
                </c:pt>
                <c:pt idx="48">
                  <c:v>0.71016443576510258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EDB4-3E48-A823-97410CACFC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95641392"/>
        <c:scaling>
          <c:orientation val="minMax"/>
          <c:max val="5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9.5616953811817861E-3"/>
              <c:y val="0.3501748118226141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9564139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 mol.)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782882100483502"/>
              <c:y val="0.38446249585548553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837549918880751"/>
          <c:y val="0.94360820502907705"/>
          <c:w val="0.36857623946593027"/>
          <c:h val="3.902216747420998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75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19WM118</a:t>
            </a:r>
            <a:r>
              <a:rPr lang="en-US" baseline="0"/>
              <a:t> - Garnet 1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89757779798275E-2"/>
          <c:y val="7.0399717993459052E-2"/>
          <c:w val="0.80585616306152119"/>
          <c:h val="0.84329074472962229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[3]Grt!$G$125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Ref>
              <c:f>[3]Grt!$G$126:$G$150</c:f>
              <c:numCache>
                <c:formatCode>General</c:formatCode>
                <c:ptCount val="25"/>
                <c:pt idx="0">
                  <c:v>0.12132099055884481</c:v>
                </c:pt>
                <c:pt idx="1">
                  <c:v>0.1001810305724367</c:v>
                </c:pt>
                <c:pt idx="2">
                  <c:v>9.4107445537404688E-2</c:v>
                </c:pt>
                <c:pt idx="3">
                  <c:v>9.3894381046637068E-2</c:v>
                </c:pt>
                <c:pt idx="4">
                  <c:v>9.2947891888851025E-2</c:v>
                </c:pt>
                <c:pt idx="5">
                  <c:v>9.3907301487137315E-2</c:v>
                </c:pt>
                <c:pt idx="6">
                  <c:v>9.196734317625474E-2</c:v>
                </c:pt>
                <c:pt idx="7">
                  <c:v>9.1466514909036525E-2</c:v>
                </c:pt>
                <c:pt idx="8">
                  <c:v>9.2726811931018463E-2</c:v>
                </c:pt>
                <c:pt idx="9">
                  <c:v>9.333170119563268E-2</c:v>
                </c:pt>
                <c:pt idx="10">
                  <c:v>9.52850225767541E-2</c:v>
                </c:pt>
                <c:pt idx="11">
                  <c:v>9.355737425329029E-2</c:v>
                </c:pt>
                <c:pt idx="12">
                  <c:v>9.4379426607613573E-2</c:v>
                </c:pt>
                <c:pt idx="13">
                  <c:v>9.2713274568027595E-2</c:v>
                </c:pt>
                <c:pt idx="14">
                  <c:v>9.4566182594081657E-2</c:v>
                </c:pt>
                <c:pt idx="15">
                  <c:v>9.7113416130754873E-2</c:v>
                </c:pt>
                <c:pt idx="16">
                  <c:v>9.5153848353679155E-2</c:v>
                </c:pt>
                <c:pt idx="17">
                  <c:v>9.658550171836297E-2</c:v>
                </c:pt>
                <c:pt idx="18">
                  <c:v>9.4362523810753648E-2</c:v>
                </c:pt>
                <c:pt idx="19">
                  <c:v>9.3872589584005309E-2</c:v>
                </c:pt>
                <c:pt idx="20">
                  <c:v>9.3892642175545687E-2</c:v>
                </c:pt>
                <c:pt idx="21">
                  <c:v>9.4228474570960771E-2</c:v>
                </c:pt>
                <c:pt idx="22">
                  <c:v>9.4023878252187471E-2</c:v>
                </c:pt>
                <c:pt idx="23">
                  <c:v>0.10477252707645644</c:v>
                </c:pt>
                <c:pt idx="24">
                  <c:v>0.11911171217679384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565D-264E-B029-99B19242B5ED}"/>
            </c:ext>
          </c:extLst>
        </c:ser>
        <c:ser>
          <c:idx val="2"/>
          <c:order val="2"/>
          <c:tx>
            <c:strRef>
              <c:f>[3]Grt!$H$125</c:f>
              <c:strCache>
                <c:ptCount val="1"/>
                <c:pt idx="0">
                  <c:v>Prp</c:v>
                </c:pt>
              </c:strCache>
            </c:strRef>
          </c:tx>
          <c:spPr>
            <a:ln w="19685" cap="rnd">
              <a:solidFill>
                <a:schemeClr val="accent3"/>
              </a:solidFill>
              <a:round/>
            </a:ln>
            <a:effectLst/>
          </c:spPr>
          <c:yVal>
            <c:numRef>
              <c:f>[3]Grt!$H$126:$H$150</c:f>
              <c:numCache>
                <c:formatCode>General</c:formatCode>
                <c:ptCount val="25"/>
                <c:pt idx="0">
                  <c:v>7.9771899939703975E-2</c:v>
                </c:pt>
                <c:pt idx="1">
                  <c:v>0.10737902159928873</c:v>
                </c:pt>
                <c:pt idx="2">
                  <c:v>0.11412081344799975</c:v>
                </c:pt>
                <c:pt idx="3">
                  <c:v>0.11599887888258047</c:v>
                </c:pt>
                <c:pt idx="4">
                  <c:v>0.11797558400362936</c:v>
                </c:pt>
                <c:pt idx="5">
                  <c:v>0.12376335798117487</c:v>
                </c:pt>
                <c:pt idx="6">
                  <c:v>0.12424173815667947</c:v>
                </c:pt>
                <c:pt idx="7">
                  <c:v>0.12425580957637843</c:v>
                </c:pt>
                <c:pt idx="8">
                  <c:v>0.12623707751224195</c:v>
                </c:pt>
                <c:pt idx="9">
                  <c:v>0.12485954041851234</c:v>
                </c:pt>
                <c:pt idx="10">
                  <c:v>0.12178669860198194</c:v>
                </c:pt>
                <c:pt idx="11">
                  <c:v>0.1276839085614257</c:v>
                </c:pt>
                <c:pt idx="12">
                  <c:v>0.12635562595540686</c:v>
                </c:pt>
                <c:pt idx="13">
                  <c:v>0.12403318547772307</c:v>
                </c:pt>
                <c:pt idx="14">
                  <c:v>0.12058083004299702</c:v>
                </c:pt>
                <c:pt idx="15">
                  <c:v>0.12067574581448032</c:v>
                </c:pt>
                <c:pt idx="16">
                  <c:v>0.12013674808279</c:v>
                </c:pt>
                <c:pt idx="17">
                  <c:v>0.11781061312789445</c:v>
                </c:pt>
                <c:pt idx="18">
                  <c:v>0.12377110342582999</c:v>
                </c:pt>
                <c:pt idx="19">
                  <c:v>0.12460530306148832</c:v>
                </c:pt>
                <c:pt idx="20">
                  <c:v>0.12502632543315897</c:v>
                </c:pt>
                <c:pt idx="21">
                  <c:v>0.12536752734338916</c:v>
                </c:pt>
                <c:pt idx="22">
                  <c:v>0.11814788377071639</c:v>
                </c:pt>
                <c:pt idx="23">
                  <c:v>0.10722176220779796</c:v>
                </c:pt>
                <c:pt idx="24">
                  <c:v>8.85246243649392E-2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565D-264E-B029-99B19242B5ED}"/>
            </c:ext>
          </c:extLst>
        </c:ser>
        <c:ser>
          <c:idx val="3"/>
          <c:order val="3"/>
          <c:tx>
            <c:strRef>
              <c:f>[3]Grt!$I$125</c:f>
              <c:strCache>
                <c:ptCount val="1"/>
                <c:pt idx="0">
                  <c:v>Grs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Ref>
              <c:f>[3]Grt!$I$126:$I$150</c:f>
              <c:numCache>
                <c:formatCode>General</c:formatCode>
                <c:ptCount val="25"/>
                <c:pt idx="0">
                  <c:v>2.7508805284610801E-2</c:v>
                </c:pt>
                <c:pt idx="1">
                  <c:v>2.733913459317782E-2</c:v>
                </c:pt>
                <c:pt idx="2">
                  <c:v>3.0188505568736056E-2</c:v>
                </c:pt>
                <c:pt idx="3">
                  <c:v>3.2834632447996843E-2</c:v>
                </c:pt>
                <c:pt idx="4">
                  <c:v>5.0027353161412776E-2</c:v>
                </c:pt>
                <c:pt idx="5">
                  <c:v>5.5417347707507392E-2</c:v>
                </c:pt>
                <c:pt idx="6">
                  <c:v>6.5915491111395622E-2</c:v>
                </c:pt>
                <c:pt idx="7">
                  <c:v>7.0770701829790963E-2</c:v>
                </c:pt>
                <c:pt idx="8">
                  <c:v>6.5574239510369989E-2</c:v>
                </c:pt>
                <c:pt idx="9">
                  <c:v>6.4500483203696252E-2</c:v>
                </c:pt>
                <c:pt idx="10">
                  <c:v>6.342429821760863E-2</c:v>
                </c:pt>
                <c:pt idx="11">
                  <c:v>6.0713523391027417E-2</c:v>
                </c:pt>
                <c:pt idx="12">
                  <c:v>6.0260472548506312E-2</c:v>
                </c:pt>
                <c:pt idx="13">
                  <c:v>5.9233142794748256E-2</c:v>
                </c:pt>
                <c:pt idx="14">
                  <c:v>4.1201194799637506E-2</c:v>
                </c:pt>
                <c:pt idx="15">
                  <c:v>3.9527407487049991E-2</c:v>
                </c:pt>
                <c:pt idx="16">
                  <c:v>3.688264154880766E-2</c:v>
                </c:pt>
                <c:pt idx="17">
                  <c:v>3.8642964761235278E-2</c:v>
                </c:pt>
                <c:pt idx="18">
                  <c:v>3.893667576827569E-2</c:v>
                </c:pt>
                <c:pt idx="19">
                  <c:v>4.9313073333992791E-2</c:v>
                </c:pt>
                <c:pt idx="20">
                  <c:v>4.2520351159714316E-2</c:v>
                </c:pt>
                <c:pt idx="21">
                  <c:v>3.5872486146600518E-2</c:v>
                </c:pt>
                <c:pt idx="22">
                  <c:v>2.9734881732151431E-2</c:v>
                </c:pt>
                <c:pt idx="23">
                  <c:v>2.9685774923452309E-2</c:v>
                </c:pt>
                <c:pt idx="24">
                  <c:v>2.6896002640656384E-2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565D-264E-B029-99B19242B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641679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[3]Grt!$F$125</c:f>
              <c:strCache>
                <c:ptCount val="1"/>
                <c:pt idx="0">
                  <c:v>Alm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Ref>
              <c:f>[3]Grt!$F$126:$F$150</c:f>
              <c:numCache>
                <c:formatCode>General</c:formatCode>
                <c:ptCount val="25"/>
                <c:pt idx="0">
                  <c:v>0.77139830421684041</c:v>
                </c:pt>
                <c:pt idx="1">
                  <c:v>0.76510081323509671</c:v>
                </c:pt>
                <c:pt idx="2">
                  <c:v>0.76158323544585971</c:v>
                </c:pt>
                <c:pt idx="3">
                  <c:v>0.75727210762278563</c:v>
                </c:pt>
                <c:pt idx="4">
                  <c:v>0.73904917094610689</c:v>
                </c:pt>
                <c:pt idx="5">
                  <c:v>0.72691199282418062</c:v>
                </c:pt>
                <c:pt idx="6">
                  <c:v>0.71787542755567013</c:v>
                </c:pt>
                <c:pt idx="7">
                  <c:v>0.71350697368479399</c:v>
                </c:pt>
                <c:pt idx="8">
                  <c:v>0.7154618710463696</c:v>
                </c:pt>
                <c:pt idx="9">
                  <c:v>0.71730827518215867</c:v>
                </c:pt>
                <c:pt idx="10">
                  <c:v>0.71950398060365528</c:v>
                </c:pt>
                <c:pt idx="11">
                  <c:v>0.7180451937942568</c:v>
                </c:pt>
                <c:pt idx="12">
                  <c:v>0.71900447488847319</c:v>
                </c:pt>
                <c:pt idx="13">
                  <c:v>0.72402039715950106</c:v>
                </c:pt>
                <c:pt idx="14">
                  <c:v>0.74365179256328384</c:v>
                </c:pt>
                <c:pt idx="15">
                  <c:v>0.7426834305677148</c:v>
                </c:pt>
                <c:pt idx="16">
                  <c:v>0.74782676201472309</c:v>
                </c:pt>
                <c:pt idx="17">
                  <c:v>0.74696092039250717</c:v>
                </c:pt>
                <c:pt idx="18">
                  <c:v>0.74292969699514078</c:v>
                </c:pt>
                <c:pt idx="19">
                  <c:v>0.73220903402051352</c:v>
                </c:pt>
                <c:pt idx="20">
                  <c:v>0.73856068123158092</c:v>
                </c:pt>
                <c:pt idx="21">
                  <c:v>0.74453151193904954</c:v>
                </c:pt>
                <c:pt idx="22">
                  <c:v>0.75809335624494467</c:v>
                </c:pt>
                <c:pt idx="23">
                  <c:v>0.75831993579229329</c:v>
                </c:pt>
                <c:pt idx="24">
                  <c:v>0.76546766081761053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E-565D-264E-B029-99B19242B5E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14764167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(%mol.)</a:t>
                </a:r>
              </a:p>
            </c:rich>
          </c:tx>
          <c:layout>
            <c:manualLayout>
              <c:xMode val="edge"/>
              <c:yMode val="edge"/>
              <c:x val="9.6742046015071675E-3"/>
              <c:y val="0.38956643122206208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147641679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 (%</a:t>
                </a:r>
                <a:r>
                  <a:rPr lang="en-US" baseline="0"/>
                  <a:t> mol.)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4195980584881482"/>
          <c:y val="0.95491523395003497"/>
          <c:w val="0.45309883682454888"/>
          <c:h val="3.623513960430212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19WM118</a:t>
            </a:r>
            <a:r>
              <a:rPr lang="en-US" baseline="0"/>
              <a:t> - Garnet 2</a:t>
            </a:r>
            <a:endParaRPr lang="en-US"/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8.7664971886570256E-2"/>
          <c:y val="7.0399717993459052E-2"/>
          <c:w val="0.81503765074873047"/>
          <c:h val="0.84608658421853611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[3]Grt!$G$125</c:f>
              <c:strCache>
                <c:ptCount val="1"/>
                <c:pt idx="0">
                  <c:v>Sps</c:v>
                </c:pt>
              </c:strCache>
            </c:strRef>
          </c:tx>
          <c:spPr>
            <a:ln w="25400" cap="rnd">
              <a:solidFill>
                <a:schemeClr val="accent2"/>
              </a:solidFill>
              <a:round/>
            </a:ln>
            <a:effectLst/>
          </c:spPr>
          <c:yVal>
            <c:numRef>
              <c:f>[3]Grt!$G$151:$G$155</c:f>
              <c:numCache>
                <c:formatCode>General</c:formatCode>
                <c:ptCount val="5"/>
                <c:pt idx="0">
                  <c:v>0.138999797402928</c:v>
                </c:pt>
                <c:pt idx="1">
                  <c:v>0.12258827744091888</c:v>
                </c:pt>
                <c:pt idx="2">
                  <c:v>0.11444857944639576</c:v>
                </c:pt>
                <c:pt idx="3">
                  <c:v>0.12433941121227186</c:v>
                </c:pt>
                <c:pt idx="4">
                  <c:v>0.10083583138309664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674F-F44A-8258-4E838E0A57E7}"/>
            </c:ext>
          </c:extLst>
        </c:ser>
        <c:ser>
          <c:idx val="2"/>
          <c:order val="2"/>
          <c:tx>
            <c:strRef>
              <c:f>[3]Grt!$H$125</c:f>
              <c:strCache>
                <c:ptCount val="1"/>
                <c:pt idx="0">
                  <c:v>Prp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Ref>
              <c:f>[3]Grt!$H$151:$H$155</c:f>
              <c:numCache>
                <c:formatCode>General</c:formatCode>
                <c:ptCount val="5"/>
                <c:pt idx="0">
                  <c:v>9.7056441864205159E-2</c:v>
                </c:pt>
                <c:pt idx="1">
                  <c:v>0.11480878100198462</c:v>
                </c:pt>
                <c:pt idx="2">
                  <c:v>0.11982599746555042</c:v>
                </c:pt>
                <c:pt idx="3">
                  <c:v>0.10286578006786104</c:v>
                </c:pt>
                <c:pt idx="4">
                  <c:v>0.10853678075103924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674F-F44A-8258-4E838E0A57E7}"/>
            </c:ext>
          </c:extLst>
        </c:ser>
        <c:ser>
          <c:idx val="3"/>
          <c:order val="3"/>
          <c:tx>
            <c:strRef>
              <c:f>[3]Grt!$I$125</c:f>
              <c:strCache>
                <c:ptCount val="1"/>
                <c:pt idx="0">
                  <c:v>Grs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Ref>
              <c:f>[3]Grt!$I$151:$I$155</c:f>
              <c:numCache>
                <c:formatCode>General</c:formatCode>
                <c:ptCount val="5"/>
                <c:pt idx="0">
                  <c:v>2.7095691055563281E-2</c:v>
                </c:pt>
                <c:pt idx="1">
                  <c:v>2.7031123178712944E-2</c:v>
                </c:pt>
                <c:pt idx="2">
                  <c:v>2.7181382432087581E-2</c:v>
                </c:pt>
                <c:pt idx="3">
                  <c:v>2.7204250487743654E-2</c:v>
                </c:pt>
                <c:pt idx="4">
                  <c:v>3.2828567222572026E-2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674F-F44A-8258-4E838E0A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7715775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[3]Grt!$F$125</c:f>
              <c:strCache>
                <c:ptCount val="1"/>
                <c:pt idx="0">
                  <c:v>Alm</c:v>
                </c:pt>
              </c:strCache>
            </c:strRef>
          </c:tx>
          <c:spPr>
            <a:ln w="31750" cap="rnd">
              <a:solidFill>
                <a:schemeClr val="accent1"/>
              </a:solidFill>
              <a:round/>
            </a:ln>
            <a:effectLst/>
          </c:spPr>
          <c:yVal>
            <c:numRef>
              <c:f>[3]Grt!$F$151:$F$155</c:f>
              <c:numCache>
                <c:formatCode>General</c:formatCode>
                <c:ptCount val="5"/>
                <c:pt idx="0">
                  <c:v>0.73684806967730365</c:v>
                </c:pt>
                <c:pt idx="1">
                  <c:v>0.73557181837838348</c:v>
                </c:pt>
                <c:pt idx="2">
                  <c:v>0.73854404065596635</c:v>
                </c:pt>
                <c:pt idx="3">
                  <c:v>0.74559055823212339</c:v>
                </c:pt>
                <c:pt idx="4">
                  <c:v>0.75779882064329218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674F-F44A-8258-4E838E0A57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147715775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(%mol.)</a:t>
                </a:r>
              </a:p>
            </c:rich>
          </c:tx>
          <c:layout>
            <c:manualLayout>
              <c:xMode val="edge"/>
              <c:yMode val="edge"/>
              <c:x val="1.3719850652083128E-2"/>
              <c:y val="0.3467780164167758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147715775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(%mol.)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6237457581388153"/>
              <c:y val="0.40605165825761785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1941863739409054"/>
          <c:y val="0.96123121718968663"/>
          <c:w val="0.35309902066013771"/>
          <c:h val="3.6213572152308263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19WM118 - Garnet 3</a:t>
            </a:r>
          </a:p>
        </c:rich>
      </c:tx>
      <c:overlay val="0"/>
    </c:title>
    <c:autoTitleDeleted val="0"/>
    <c:plotArea>
      <c:layout>
        <c:manualLayout>
          <c:layoutTarget val="inner"/>
          <c:xMode val="edge"/>
          <c:yMode val="edge"/>
          <c:x val="9.4075885905950785E-2"/>
          <c:y val="7.2899603212564917E-2"/>
          <c:w val="0.80234170765099511"/>
          <c:h val="0.8486417948765409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[3]Grt!$G$125</c:f>
              <c:strCache>
                <c:ptCount val="1"/>
                <c:pt idx="0">
                  <c:v>Sps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yVal>
            <c:numRef>
              <c:f>[3]Grt!$G$156:$G$160</c:f>
              <c:numCache>
                <c:formatCode>General</c:formatCode>
                <c:ptCount val="5"/>
                <c:pt idx="0">
                  <c:v>9.4062990438616489E-2</c:v>
                </c:pt>
                <c:pt idx="1">
                  <c:v>9.4666614082467543E-2</c:v>
                </c:pt>
                <c:pt idx="2">
                  <c:v>9.617463458249749E-2</c:v>
                </c:pt>
                <c:pt idx="3">
                  <c:v>9.8815372498824813E-2</c:v>
                </c:pt>
                <c:pt idx="4">
                  <c:v>0.10047434280493037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0672-5247-A372-F6E674DB22B2}"/>
            </c:ext>
          </c:extLst>
        </c:ser>
        <c:ser>
          <c:idx val="2"/>
          <c:order val="2"/>
          <c:tx>
            <c:strRef>
              <c:f>[3]Grt!$H$125</c:f>
              <c:strCache>
                <c:ptCount val="1"/>
                <c:pt idx="0">
                  <c:v>Prp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yVal>
            <c:numRef>
              <c:f>[3]Grt!$H$156:$H$160</c:f>
              <c:numCache>
                <c:formatCode>General</c:formatCode>
                <c:ptCount val="5"/>
                <c:pt idx="0">
                  <c:v>0.12329661235245935</c:v>
                </c:pt>
                <c:pt idx="1">
                  <c:v>0.12237763480949398</c:v>
                </c:pt>
                <c:pt idx="2">
                  <c:v>0.12039335070995288</c:v>
                </c:pt>
                <c:pt idx="3">
                  <c:v>0.11888227472594326</c:v>
                </c:pt>
                <c:pt idx="4">
                  <c:v>0.11824736936426228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0672-5247-A372-F6E674DB22B2}"/>
            </c:ext>
          </c:extLst>
        </c:ser>
        <c:ser>
          <c:idx val="3"/>
          <c:order val="3"/>
          <c:tx>
            <c:strRef>
              <c:f>[3]Grt!$I$125</c:f>
              <c:strCache>
                <c:ptCount val="1"/>
                <c:pt idx="0">
                  <c:v>Grs</c:v>
                </c:pt>
              </c:strCache>
            </c:strRef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yVal>
            <c:numRef>
              <c:f>[3]Grt!$I$156:$I$160</c:f>
              <c:numCache>
                <c:formatCode>General</c:formatCode>
                <c:ptCount val="5"/>
                <c:pt idx="0">
                  <c:v>5.102452094733978E-2</c:v>
                </c:pt>
                <c:pt idx="1">
                  <c:v>4.959498912600338E-2</c:v>
                </c:pt>
                <c:pt idx="2">
                  <c:v>4.7427239766517873E-2</c:v>
                </c:pt>
                <c:pt idx="3">
                  <c:v>4.5000850279060783E-2</c:v>
                </c:pt>
                <c:pt idx="4">
                  <c:v>4.2859566038413163E-2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0672-5247-A372-F6E674DB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866545152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[3]Grt!$F$125</c:f>
              <c:strCache>
                <c:ptCount val="1"/>
                <c:pt idx="0">
                  <c:v>Alm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yVal>
            <c:numRef>
              <c:f>[3]Grt!$F$156:$F$160</c:f>
              <c:numCache>
                <c:formatCode>General</c:formatCode>
                <c:ptCount val="5"/>
                <c:pt idx="0">
                  <c:v>0.73161587626158442</c:v>
                </c:pt>
                <c:pt idx="1">
                  <c:v>0.73336076198203515</c:v>
                </c:pt>
                <c:pt idx="2">
                  <c:v>0.73600477494103189</c:v>
                </c:pt>
                <c:pt idx="3">
                  <c:v>0.73730150249617132</c:v>
                </c:pt>
                <c:pt idx="4">
                  <c:v>0.73841872179239421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0672-5247-A372-F6E674DB22B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866545152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1.385541087787205E-2"/>
              <c:y val="0.3575799233982546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86654515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 mol.)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95649945246468904"/>
              <c:y val="0.41596059405912394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0747361039931026"/>
          <c:y val="0.95867600653168183"/>
          <c:w val="0.36823425066247134"/>
          <c:h val="3.8768782810313235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19WM120</a:t>
            </a:r>
            <a:r>
              <a:rPr lang="en-US" baseline="0"/>
              <a:t> - Garnet 1</a:t>
            </a:r>
            <a:endParaRPr lang="en-US"/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9.1700911962140016E-2"/>
          <c:y val="7.0399717993459052E-2"/>
          <c:w val="0.81105968869091294"/>
          <c:h val="0.84638680464018046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[4]Grt!$G$125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Ref>
              <c:f>[4]Grt!$G$126:$G$153</c:f>
              <c:numCache>
                <c:formatCode>General</c:formatCode>
                <c:ptCount val="28"/>
                <c:pt idx="0">
                  <c:v>0.12731522113036967</c:v>
                </c:pt>
                <c:pt idx="1">
                  <c:v>0.12018397002834748</c:v>
                </c:pt>
                <c:pt idx="2">
                  <c:v>0.13161827176770158</c:v>
                </c:pt>
                <c:pt idx="3">
                  <c:v>9.6646033723594052E-2</c:v>
                </c:pt>
                <c:pt idx="4">
                  <c:v>0.11942453324365036</c:v>
                </c:pt>
                <c:pt idx="5">
                  <c:v>0.11428905332593307</c:v>
                </c:pt>
                <c:pt idx="6">
                  <c:v>0.11933512701979553</c:v>
                </c:pt>
                <c:pt idx="7">
                  <c:v>0.12756683732121557</c:v>
                </c:pt>
                <c:pt idx="8">
                  <c:v>0.13549404259959852</c:v>
                </c:pt>
                <c:pt idx="9">
                  <c:v>0.13755536542698718</c:v>
                </c:pt>
                <c:pt idx="10">
                  <c:v>0.13434812022650264</c:v>
                </c:pt>
                <c:pt idx="11">
                  <c:v>0.13263543309563022</c:v>
                </c:pt>
                <c:pt idx="12">
                  <c:v>0.13026064130818124</c:v>
                </c:pt>
                <c:pt idx="13">
                  <c:v>0.13384007052005878</c:v>
                </c:pt>
                <c:pt idx="14">
                  <c:v>0.13962532155787891</c:v>
                </c:pt>
                <c:pt idx="15">
                  <c:v>0.1485544026429631</c:v>
                </c:pt>
                <c:pt idx="16">
                  <c:v>0.1514423368148535</c:v>
                </c:pt>
                <c:pt idx="17">
                  <c:v>0.13316925440694707</c:v>
                </c:pt>
                <c:pt idx="18">
                  <c:v>0.12809979748683026</c:v>
                </c:pt>
                <c:pt idx="19">
                  <c:v>0.12902824772922705</c:v>
                </c:pt>
                <c:pt idx="20">
                  <c:v>0.11459125588389819</c:v>
                </c:pt>
                <c:pt idx="21">
                  <c:v>0.10995292483805323</c:v>
                </c:pt>
                <c:pt idx="22">
                  <c:v>0.10148662537291077</c:v>
                </c:pt>
                <c:pt idx="23">
                  <c:v>9.5873757779390514E-2</c:v>
                </c:pt>
                <c:pt idx="24">
                  <c:v>9.4537701932756485E-2</c:v>
                </c:pt>
                <c:pt idx="25">
                  <c:v>8.6729070537011052E-2</c:v>
                </c:pt>
                <c:pt idx="26">
                  <c:v>0.10191741690630732</c:v>
                </c:pt>
                <c:pt idx="27">
                  <c:v>0.12527626890259896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8-9F7D-F44A-B72E-1463C2EC66C1}"/>
            </c:ext>
          </c:extLst>
        </c:ser>
        <c:ser>
          <c:idx val="2"/>
          <c:order val="2"/>
          <c:tx>
            <c:strRef>
              <c:f>[4]Grt!$H$125</c:f>
              <c:strCache>
                <c:ptCount val="1"/>
                <c:pt idx="0">
                  <c:v>Prp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Ref>
              <c:f>[4]Grt!$H$126:$H$153</c:f>
              <c:numCache>
                <c:formatCode>General</c:formatCode>
                <c:ptCount val="28"/>
                <c:pt idx="0">
                  <c:v>0.11481180983817418</c:v>
                </c:pt>
                <c:pt idx="1">
                  <c:v>0.1178239818503886</c:v>
                </c:pt>
                <c:pt idx="2">
                  <c:v>0.11247282675304196</c:v>
                </c:pt>
                <c:pt idx="3">
                  <c:v>0.11483825749279114</c:v>
                </c:pt>
                <c:pt idx="4">
                  <c:v>0.11342489442527266</c:v>
                </c:pt>
                <c:pt idx="5">
                  <c:v>0.10686321750655109</c:v>
                </c:pt>
                <c:pt idx="6">
                  <c:v>0.10501781343543115</c:v>
                </c:pt>
                <c:pt idx="7">
                  <c:v>0.10888412641364079</c:v>
                </c:pt>
                <c:pt idx="8">
                  <c:v>0.10519841408323825</c:v>
                </c:pt>
                <c:pt idx="9">
                  <c:v>0.11019357526892824</c:v>
                </c:pt>
                <c:pt idx="10">
                  <c:v>0.11016403161521836</c:v>
                </c:pt>
                <c:pt idx="11">
                  <c:v>0.11076718137663186</c:v>
                </c:pt>
                <c:pt idx="12">
                  <c:v>0.10733235322880615</c:v>
                </c:pt>
                <c:pt idx="13">
                  <c:v>0.10426006443954626</c:v>
                </c:pt>
                <c:pt idx="14">
                  <c:v>9.7333649994696736E-2</c:v>
                </c:pt>
                <c:pt idx="15">
                  <c:v>0.10434531487810723</c:v>
                </c:pt>
                <c:pt idx="16">
                  <c:v>0.10065090598017459</c:v>
                </c:pt>
                <c:pt idx="17">
                  <c:v>0.10772210660943622</c:v>
                </c:pt>
                <c:pt idx="18">
                  <c:v>0.10387772164799466</c:v>
                </c:pt>
                <c:pt idx="19">
                  <c:v>0.10916544114345367</c:v>
                </c:pt>
                <c:pt idx="20">
                  <c:v>0.10084309148764498</c:v>
                </c:pt>
                <c:pt idx="21">
                  <c:v>9.6959123146857937E-2</c:v>
                </c:pt>
                <c:pt idx="22">
                  <c:v>9.2064772383754143E-2</c:v>
                </c:pt>
                <c:pt idx="23">
                  <c:v>0.10713185108742618</c:v>
                </c:pt>
                <c:pt idx="24">
                  <c:v>0.12126133117430284</c:v>
                </c:pt>
                <c:pt idx="25">
                  <c:v>0.1231408002788394</c:v>
                </c:pt>
                <c:pt idx="26">
                  <c:v>0.12544848545334075</c:v>
                </c:pt>
                <c:pt idx="27">
                  <c:v>0.11299250844371807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9-9F7D-F44A-B72E-1463C2EC66C1}"/>
            </c:ext>
          </c:extLst>
        </c:ser>
        <c:ser>
          <c:idx val="3"/>
          <c:order val="3"/>
          <c:tx>
            <c:strRef>
              <c:f>[4]Grt!$I$125</c:f>
              <c:strCache>
                <c:ptCount val="1"/>
                <c:pt idx="0">
                  <c:v>Grs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Ref>
              <c:f>[4]Grt!$I$126:$I$153</c:f>
              <c:numCache>
                <c:formatCode>General</c:formatCode>
                <c:ptCount val="28"/>
                <c:pt idx="0">
                  <c:v>6.9144591804705655E-2</c:v>
                </c:pt>
                <c:pt idx="1">
                  <c:v>7.4168811061563741E-2</c:v>
                </c:pt>
                <c:pt idx="2">
                  <c:v>5.7862380400429306E-2</c:v>
                </c:pt>
                <c:pt idx="3">
                  <c:v>8.5354216595940002E-2</c:v>
                </c:pt>
                <c:pt idx="4">
                  <c:v>6.4989107973594945E-2</c:v>
                </c:pt>
                <c:pt idx="5">
                  <c:v>0.11323145633210205</c:v>
                </c:pt>
                <c:pt idx="6">
                  <c:v>0.10424651889963915</c:v>
                </c:pt>
                <c:pt idx="7">
                  <c:v>8.7397460418310743E-2</c:v>
                </c:pt>
                <c:pt idx="8">
                  <c:v>8.1293714431210973E-2</c:v>
                </c:pt>
                <c:pt idx="9">
                  <c:v>7.4285185646924809E-2</c:v>
                </c:pt>
                <c:pt idx="10">
                  <c:v>8.030886873548948E-2</c:v>
                </c:pt>
                <c:pt idx="11">
                  <c:v>8.7315572573269468E-2</c:v>
                </c:pt>
                <c:pt idx="12">
                  <c:v>9.5860971469666795E-2</c:v>
                </c:pt>
                <c:pt idx="13">
                  <c:v>8.8174715756347291E-2</c:v>
                </c:pt>
                <c:pt idx="14">
                  <c:v>7.8917563632063786E-2</c:v>
                </c:pt>
                <c:pt idx="15">
                  <c:v>5.6318605970297815E-2</c:v>
                </c:pt>
                <c:pt idx="16">
                  <c:v>5.4040872207273223E-2</c:v>
                </c:pt>
                <c:pt idx="17">
                  <c:v>7.9975078962257237E-2</c:v>
                </c:pt>
                <c:pt idx="18">
                  <c:v>9.3890132275903232E-2</c:v>
                </c:pt>
                <c:pt idx="19">
                  <c:v>8.1896251282997753E-2</c:v>
                </c:pt>
                <c:pt idx="20">
                  <c:v>0.11568145924301171</c:v>
                </c:pt>
                <c:pt idx="21">
                  <c:v>0.12771217885834255</c:v>
                </c:pt>
                <c:pt idx="22">
                  <c:v>0.1385597479911905</c:v>
                </c:pt>
                <c:pt idx="23">
                  <c:v>0.12466415845876821</c:v>
                </c:pt>
                <c:pt idx="24">
                  <c:v>9.1384437019435161E-2</c:v>
                </c:pt>
                <c:pt idx="25">
                  <c:v>9.7552882756385045E-2</c:v>
                </c:pt>
                <c:pt idx="26">
                  <c:v>8.7073391848255188E-2</c:v>
                </c:pt>
                <c:pt idx="27">
                  <c:v>7.8108861891500431E-2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A-9F7D-F44A-B72E-1463C2EC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48448447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[4]Grt!$F$125</c:f>
              <c:strCache>
                <c:ptCount val="1"/>
                <c:pt idx="0">
                  <c:v>Alm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Ref>
              <c:f>[4]Grt!$F$126:$F$153</c:f>
              <c:numCache>
                <c:formatCode>General</c:formatCode>
                <c:ptCount val="28"/>
                <c:pt idx="0">
                  <c:v>0.68872837722675062</c:v>
                </c:pt>
                <c:pt idx="1">
                  <c:v>0.68782323705970017</c:v>
                </c:pt>
                <c:pt idx="2">
                  <c:v>0.69804652107882703</c:v>
                </c:pt>
                <c:pt idx="3">
                  <c:v>0.70316149218767487</c:v>
                </c:pt>
                <c:pt idx="4">
                  <c:v>0.70216146435748195</c:v>
                </c:pt>
                <c:pt idx="5">
                  <c:v>0.66561627283541358</c:v>
                </c:pt>
                <c:pt idx="6">
                  <c:v>0.6714005406451341</c:v>
                </c:pt>
                <c:pt idx="7">
                  <c:v>0.67615157584683294</c:v>
                </c:pt>
                <c:pt idx="8">
                  <c:v>0.67801382888595241</c:v>
                </c:pt>
                <c:pt idx="9">
                  <c:v>0.67796587365715988</c:v>
                </c:pt>
                <c:pt idx="10">
                  <c:v>0.67517897942278959</c:v>
                </c:pt>
                <c:pt idx="11">
                  <c:v>0.66928181295446854</c:v>
                </c:pt>
                <c:pt idx="12">
                  <c:v>0.66654603399334589</c:v>
                </c:pt>
                <c:pt idx="13">
                  <c:v>0.6737251492840477</c:v>
                </c:pt>
                <c:pt idx="14">
                  <c:v>0.68412346481536068</c:v>
                </c:pt>
                <c:pt idx="15">
                  <c:v>0.69078167650863176</c:v>
                </c:pt>
                <c:pt idx="16">
                  <c:v>0.69386588499769886</c:v>
                </c:pt>
                <c:pt idx="17">
                  <c:v>0.67913356002135938</c:v>
                </c:pt>
                <c:pt idx="18">
                  <c:v>0.67413234858927162</c:v>
                </c:pt>
                <c:pt idx="19">
                  <c:v>0.67991005984432162</c:v>
                </c:pt>
                <c:pt idx="20">
                  <c:v>0.66888419338544525</c:v>
                </c:pt>
                <c:pt idx="21">
                  <c:v>0.66537577315674634</c:v>
                </c:pt>
                <c:pt idx="22">
                  <c:v>0.6678888542521445</c:v>
                </c:pt>
                <c:pt idx="23">
                  <c:v>0.67233023267441516</c:v>
                </c:pt>
                <c:pt idx="24">
                  <c:v>0.6928165298735055</c:v>
                </c:pt>
                <c:pt idx="25">
                  <c:v>0.69257724642776441</c:v>
                </c:pt>
                <c:pt idx="26">
                  <c:v>0.68556070579209671</c:v>
                </c:pt>
                <c:pt idx="27">
                  <c:v>0.68362236076218263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1B-9F7D-F44A-B72E-1463C2EC66C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148448447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9.674303202679967E-3"/>
              <c:y val="0.37847765191414989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148448447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557883545284473"/>
              <c:y val="0.40262131588595407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9485441399189016"/>
          <c:y val="0.95346633757715016"/>
          <c:w val="0.38813205334896672"/>
          <c:h val="4.0778976091770482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19WM120 - Garnet 2</a:t>
            </a:r>
          </a:p>
        </c:rich>
      </c:tx>
      <c:layout>
        <c:manualLayout>
          <c:xMode val="edge"/>
          <c:yMode val="edge"/>
          <c:x val="0.37996353213236328"/>
          <c:y val="1.4360618886136123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989130575571147E-2"/>
          <c:y val="5.5366648832482289E-2"/>
          <c:w val="0.81438570473920835"/>
          <c:h val="0.86652819241797119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[4]Grt!$G$203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Ref>
              <c:f>[4]Grt!$G$204:$G$229</c:f>
              <c:numCache>
                <c:formatCode>General</c:formatCode>
                <c:ptCount val="26"/>
                <c:pt idx="0">
                  <c:v>0.15170067367914897</c:v>
                </c:pt>
                <c:pt idx="1">
                  <c:v>0.12321652839948646</c:v>
                </c:pt>
                <c:pt idx="2">
                  <c:v>0.10018065855525264</c:v>
                </c:pt>
                <c:pt idx="3">
                  <c:v>0.10184704675259425</c:v>
                </c:pt>
                <c:pt idx="4">
                  <c:v>0.12890999056710106</c:v>
                </c:pt>
                <c:pt idx="5">
                  <c:v>0.14663643696088188</c:v>
                </c:pt>
                <c:pt idx="6">
                  <c:v>0.12606506163625317</c:v>
                </c:pt>
                <c:pt idx="7">
                  <c:v>0.1115161656728233</c:v>
                </c:pt>
                <c:pt idx="8">
                  <c:v>0.12454157013964735</c:v>
                </c:pt>
                <c:pt idx="9">
                  <c:v>0.14939004771356665</c:v>
                </c:pt>
                <c:pt idx="10">
                  <c:v>0.14921908296656172</c:v>
                </c:pt>
                <c:pt idx="11">
                  <c:v>0.14195193455962851</c:v>
                </c:pt>
                <c:pt idx="12">
                  <c:v>0.13680563502718041</c:v>
                </c:pt>
                <c:pt idx="13">
                  <c:v>0.14100787822696131</c:v>
                </c:pt>
                <c:pt idx="14">
                  <c:v>0.15549556714716131</c:v>
                </c:pt>
                <c:pt idx="15">
                  <c:v>0.14067309478781834</c:v>
                </c:pt>
                <c:pt idx="16">
                  <c:v>0.13614994132741931</c:v>
                </c:pt>
                <c:pt idx="17">
                  <c:v>0.14565677193388046</c:v>
                </c:pt>
                <c:pt idx="18">
                  <c:v>0.13472830010417766</c:v>
                </c:pt>
                <c:pt idx="19">
                  <c:v>0.12576220200514504</c:v>
                </c:pt>
                <c:pt idx="20">
                  <c:v>0.11499783435376888</c:v>
                </c:pt>
                <c:pt idx="21">
                  <c:v>0.1063874960163629</c:v>
                </c:pt>
                <c:pt idx="22">
                  <c:v>0.11324556042738179</c:v>
                </c:pt>
                <c:pt idx="23">
                  <c:v>0.12868696450763256</c:v>
                </c:pt>
                <c:pt idx="24">
                  <c:v>0.13889897716363422</c:v>
                </c:pt>
                <c:pt idx="25">
                  <c:v>0.16414799829186055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BFC-104B-9602-DF8F3912C6D0}"/>
            </c:ext>
          </c:extLst>
        </c:ser>
        <c:ser>
          <c:idx val="2"/>
          <c:order val="2"/>
          <c:tx>
            <c:strRef>
              <c:f>[4]Grt!$H$203</c:f>
              <c:strCache>
                <c:ptCount val="1"/>
                <c:pt idx="0">
                  <c:v>Prp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Ref>
              <c:f>[4]Grt!$H$204:$H$229</c:f>
              <c:numCache>
                <c:formatCode>General</c:formatCode>
                <c:ptCount val="26"/>
                <c:pt idx="0">
                  <c:v>0.10902854582095281</c:v>
                </c:pt>
                <c:pt idx="1">
                  <c:v>0.11120374097986227</c:v>
                </c:pt>
                <c:pt idx="2">
                  <c:v>0.12082836848498975</c:v>
                </c:pt>
                <c:pt idx="3">
                  <c:v>0.11687159366483654</c:v>
                </c:pt>
                <c:pt idx="4">
                  <c:v>0.1140549347508471</c:v>
                </c:pt>
                <c:pt idx="5">
                  <c:v>0.10114772866305145</c:v>
                </c:pt>
                <c:pt idx="6">
                  <c:v>0.10836031210654186</c:v>
                </c:pt>
                <c:pt idx="7">
                  <c:v>0.11131364033874903</c:v>
                </c:pt>
                <c:pt idx="8">
                  <c:v>0.1107909100850713</c:v>
                </c:pt>
                <c:pt idx="9">
                  <c:v>9.6409041254160083E-2</c:v>
                </c:pt>
                <c:pt idx="10">
                  <c:v>8.8203499851167808E-2</c:v>
                </c:pt>
                <c:pt idx="11">
                  <c:v>0.10218992952240577</c:v>
                </c:pt>
                <c:pt idx="12">
                  <c:v>0.10600826428989565</c:v>
                </c:pt>
                <c:pt idx="13">
                  <c:v>0.10659301715042169</c:v>
                </c:pt>
                <c:pt idx="14">
                  <c:v>9.8508825076951786E-2</c:v>
                </c:pt>
                <c:pt idx="15">
                  <c:v>0.10827151878800152</c:v>
                </c:pt>
                <c:pt idx="16">
                  <c:v>0.11292932446329415</c:v>
                </c:pt>
                <c:pt idx="17">
                  <c:v>0.10487577352582092</c:v>
                </c:pt>
                <c:pt idx="18">
                  <c:v>0.10978164818318337</c:v>
                </c:pt>
                <c:pt idx="19">
                  <c:v>0.1186359392735897</c:v>
                </c:pt>
                <c:pt idx="20">
                  <c:v>0.1182661386168494</c:v>
                </c:pt>
                <c:pt idx="21">
                  <c:v>0.12509704325543944</c:v>
                </c:pt>
                <c:pt idx="22">
                  <c:v>0.11699082011549396</c:v>
                </c:pt>
                <c:pt idx="23">
                  <c:v>0.11443973842516364</c:v>
                </c:pt>
                <c:pt idx="24">
                  <c:v>0.10852036517808093</c:v>
                </c:pt>
                <c:pt idx="25">
                  <c:v>0.10073516721685856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BFC-104B-9602-DF8F3912C6D0}"/>
            </c:ext>
          </c:extLst>
        </c:ser>
        <c:ser>
          <c:idx val="3"/>
          <c:order val="3"/>
          <c:tx>
            <c:strRef>
              <c:f>[4]Grt!$I$203</c:f>
              <c:strCache>
                <c:ptCount val="1"/>
                <c:pt idx="0">
                  <c:v>Grs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Ref>
              <c:f>[4]Grt!$I$204:$I$229</c:f>
              <c:numCache>
                <c:formatCode>General</c:formatCode>
                <c:ptCount val="26"/>
                <c:pt idx="0">
                  <c:v>3.4318972862530508E-2</c:v>
                </c:pt>
                <c:pt idx="1">
                  <c:v>7.2245395449768365E-2</c:v>
                </c:pt>
                <c:pt idx="2">
                  <c:v>9.8723226633251338E-2</c:v>
                </c:pt>
                <c:pt idx="3">
                  <c:v>0.10216052927130638</c:v>
                </c:pt>
                <c:pt idx="4">
                  <c:v>7.3776826170771054E-2</c:v>
                </c:pt>
                <c:pt idx="5">
                  <c:v>6.8370273702488688E-2</c:v>
                </c:pt>
                <c:pt idx="6">
                  <c:v>9.0433687697471579E-2</c:v>
                </c:pt>
                <c:pt idx="7">
                  <c:v>0.12071276666535344</c:v>
                </c:pt>
                <c:pt idx="8">
                  <c:v>9.1900775610578855E-2</c:v>
                </c:pt>
                <c:pt idx="9">
                  <c:v>6.7860041741138799E-2</c:v>
                </c:pt>
                <c:pt idx="10">
                  <c:v>7.0501119639576615E-2</c:v>
                </c:pt>
                <c:pt idx="11">
                  <c:v>7.6049000384656978E-2</c:v>
                </c:pt>
                <c:pt idx="12">
                  <c:v>8.1572413089642942E-2</c:v>
                </c:pt>
                <c:pt idx="13">
                  <c:v>7.0251003661409975E-2</c:v>
                </c:pt>
                <c:pt idx="14">
                  <c:v>5.0531257165734624E-2</c:v>
                </c:pt>
                <c:pt idx="15">
                  <c:v>6.0365827532827127E-2</c:v>
                </c:pt>
                <c:pt idx="16">
                  <c:v>7.3246685305630915E-2</c:v>
                </c:pt>
                <c:pt idx="17">
                  <c:v>6.9600937699477491E-2</c:v>
                </c:pt>
                <c:pt idx="18">
                  <c:v>7.0869176210543672E-2</c:v>
                </c:pt>
                <c:pt idx="19">
                  <c:v>7.3535408731263296E-2</c:v>
                </c:pt>
                <c:pt idx="20">
                  <c:v>9.0135238930044159E-2</c:v>
                </c:pt>
                <c:pt idx="21">
                  <c:v>9.0196841369997394E-2</c:v>
                </c:pt>
                <c:pt idx="22">
                  <c:v>9.9089299644278428E-2</c:v>
                </c:pt>
                <c:pt idx="23">
                  <c:v>6.939912913949263E-2</c:v>
                </c:pt>
                <c:pt idx="24">
                  <c:v>7.5996504041933283E-2</c:v>
                </c:pt>
                <c:pt idx="25">
                  <c:v>3.3014850328223162E-2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BFC-104B-9602-DF8F3912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416783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[4]Grt!$F$203</c:f>
              <c:strCache>
                <c:ptCount val="1"/>
                <c:pt idx="0">
                  <c:v>Alm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Ref>
              <c:f>[4]Grt!$F$204:$F$229</c:f>
              <c:numCache>
                <c:formatCode>General</c:formatCode>
                <c:ptCount val="26"/>
                <c:pt idx="0">
                  <c:v>0.70495180763736776</c:v>
                </c:pt>
                <c:pt idx="1">
                  <c:v>0.69333433517088283</c:v>
                </c:pt>
                <c:pt idx="2">
                  <c:v>0.68026774632650611</c:v>
                </c:pt>
                <c:pt idx="3">
                  <c:v>0.6791208303112628</c:v>
                </c:pt>
                <c:pt idx="4">
                  <c:v>0.6832582485112807</c:v>
                </c:pt>
                <c:pt idx="5">
                  <c:v>0.68384556067357793</c:v>
                </c:pt>
                <c:pt idx="6">
                  <c:v>0.67514093855973334</c:v>
                </c:pt>
                <c:pt idx="7">
                  <c:v>0.65645742732307422</c:v>
                </c:pt>
                <c:pt idx="8">
                  <c:v>0.67276674416470239</c:v>
                </c:pt>
                <c:pt idx="9">
                  <c:v>0.68634086929113458</c:v>
                </c:pt>
                <c:pt idx="10">
                  <c:v>0.69207629754269395</c:v>
                </c:pt>
                <c:pt idx="11">
                  <c:v>0.67980913553330879</c:v>
                </c:pt>
                <c:pt idx="12">
                  <c:v>0.675613687593281</c:v>
                </c:pt>
                <c:pt idx="13">
                  <c:v>0.68214810096120704</c:v>
                </c:pt>
                <c:pt idx="14">
                  <c:v>0.69546435061015222</c:v>
                </c:pt>
                <c:pt idx="15">
                  <c:v>0.69068955889135308</c:v>
                </c:pt>
                <c:pt idx="16">
                  <c:v>0.67767404890365568</c:v>
                </c:pt>
                <c:pt idx="17">
                  <c:v>0.67986651684082089</c:v>
                </c:pt>
                <c:pt idx="18">
                  <c:v>0.68462087550209527</c:v>
                </c:pt>
                <c:pt idx="19">
                  <c:v>0.6820664499900021</c:v>
                </c:pt>
                <c:pt idx="20">
                  <c:v>0.67660078809933755</c:v>
                </c:pt>
                <c:pt idx="21">
                  <c:v>0.67831861935820026</c:v>
                </c:pt>
                <c:pt idx="22">
                  <c:v>0.67067431981284575</c:v>
                </c:pt>
                <c:pt idx="23">
                  <c:v>0.68747416792771121</c:v>
                </c:pt>
                <c:pt idx="24">
                  <c:v>0.6765841536163516</c:v>
                </c:pt>
                <c:pt idx="25">
                  <c:v>0.70210198416305769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BFC-104B-9602-DF8F3912C6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201416783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1.1705423294785383E-2"/>
              <c:y val="0.35718892444349332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201416783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Alm</a:t>
                </a:r>
                <a:r>
                  <a:rPr lang="en-US" baseline="0"/>
                  <a:t> (% mol.)</a:t>
                </a:r>
                <a:endParaRPr lang="en-US"/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24148229256627"/>
          <c:y val="0.95897234605284065"/>
          <c:w val="0.35517035414867471"/>
          <c:h val="4.102765394715936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19WM120 - Garnet 3</a:t>
            </a:r>
          </a:p>
        </c:rich>
      </c:tx>
      <c:overlay val="1"/>
    </c:title>
    <c:autoTitleDeleted val="0"/>
    <c:plotArea>
      <c:layout>
        <c:manualLayout>
          <c:layoutTarget val="inner"/>
          <c:xMode val="edge"/>
          <c:yMode val="edge"/>
          <c:x val="7.8759862190521723E-2"/>
          <c:y val="7.2848604371159448E-2"/>
          <c:w val="0.83465858599018916"/>
          <c:h val="0.84904601133535462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[4]Grt!$G$283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Ref>
              <c:f>[4]Grt!$G$284:$G$321</c:f>
              <c:numCache>
                <c:formatCode>General</c:formatCode>
                <c:ptCount val="38"/>
                <c:pt idx="0">
                  <c:v>0.16713312577588973</c:v>
                </c:pt>
                <c:pt idx="1">
                  <c:v>0.17080429516806456</c:v>
                </c:pt>
                <c:pt idx="2">
                  <c:v>0.15284312610380732</c:v>
                </c:pt>
                <c:pt idx="3">
                  <c:v>0.16146141425108679</c:v>
                </c:pt>
                <c:pt idx="4">
                  <c:v>0.15557869610076774</c:v>
                </c:pt>
                <c:pt idx="5">
                  <c:v>0.14905874346366813</c:v>
                </c:pt>
                <c:pt idx="6">
                  <c:v>0.14059017300726301</c:v>
                </c:pt>
                <c:pt idx="7">
                  <c:v>0.1520879139856709</c:v>
                </c:pt>
                <c:pt idx="8">
                  <c:v>0.14059754424540272</c:v>
                </c:pt>
                <c:pt idx="9">
                  <c:v>0.13517823788195202</c:v>
                </c:pt>
                <c:pt idx="10">
                  <c:v>0.12852854997357507</c:v>
                </c:pt>
                <c:pt idx="11">
                  <c:v>0.12821237745572817</c:v>
                </c:pt>
                <c:pt idx="12">
                  <c:v>0.12631882209198619</c:v>
                </c:pt>
                <c:pt idx="13">
                  <c:v>0.12907640545575841</c:v>
                </c:pt>
                <c:pt idx="14">
                  <c:v>0.12763217245542627</c:v>
                </c:pt>
                <c:pt idx="15">
                  <c:v>0.1323636441185472</c:v>
                </c:pt>
                <c:pt idx="16">
                  <c:v>0.12573796555334102</c:v>
                </c:pt>
                <c:pt idx="17">
                  <c:v>0.1246843210696968</c:v>
                </c:pt>
                <c:pt idx="18">
                  <c:v>0.12416864935003456</c:v>
                </c:pt>
                <c:pt idx="19">
                  <c:v>0.11770103276850952</c:v>
                </c:pt>
                <c:pt idx="20">
                  <c:v>0.1228588861960431</c:v>
                </c:pt>
                <c:pt idx="21">
                  <c:v>0.14112408997183679</c:v>
                </c:pt>
                <c:pt idx="22">
                  <c:v>0.15065974144413086</c:v>
                </c:pt>
                <c:pt idx="23">
                  <c:v>0.13252535054130121</c:v>
                </c:pt>
                <c:pt idx="24">
                  <c:v>0.13086346433610632</c:v>
                </c:pt>
                <c:pt idx="25">
                  <c:v>0.13113624903787191</c:v>
                </c:pt>
                <c:pt idx="26">
                  <c:v>0.12659818766870001</c:v>
                </c:pt>
                <c:pt idx="27">
                  <c:v>0.1272936441067973</c:v>
                </c:pt>
                <c:pt idx="28">
                  <c:v>0.12933922529285014</c:v>
                </c:pt>
                <c:pt idx="29">
                  <c:v>0.13147982083959814</c:v>
                </c:pt>
                <c:pt idx="30">
                  <c:v>0.13219542099891152</c:v>
                </c:pt>
                <c:pt idx="31">
                  <c:v>0.13256807609221791</c:v>
                </c:pt>
                <c:pt idx="32">
                  <c:v>0.1327686027535866</c:v>
                </c:pt>
                <c:pt idx="33">
                  <c:v>0.12904955838107024</c:v>
                </c:pt>
                <c:pt idx="34">
                  <c:v>0.13398401033657045</c:v>
                </c:pt>
                <c:pt idx="35">
                  <c:v>0.14247830838066566</c:v>
                </c:pt>
                <c:pt idx="36">
                  <c:v>0.1466582531863958</c:v>
                </c:pt>
                <c:pt idx="37">
                  <c:v>0.15727403317030383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B80-F548-9C15-7ABE3E5D4985}"/>
            </c:ext>
          </c:extLst>
        </c:ser>
        <c:ser>
          <c:idx val="2"/>
          <c:order val="2"/>
          <c:tx>
            <c:strRef>
              <c:f>[4]Grt!$H$283</c:f>
              <c:strCache>
                <c:ptCount val="1"/>
                <c:pt idx="0">
                  <c:v>Prp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Ref>
              <c:f>[4]Grt!$H$284:$H$321</c:f>
              <c:numCache>
                <c:formatCode>General</c:formatCode>
                <c:ptCount val="38"/>
                <c:pt idx="0">
                  <c:v>9.6981047082616498E-2</c:v>
                </c:pt>
                <c:pt idx="1">
                  <c:v>9.1405905135357221E-2</c:v>
                </c:pt>
                <c:pt idx="2">
                  <c:v>0.10792430963883108</c:v>
                </c:pt>
                <c:pt idx="3">
                  <c:v>0.10140694651223774</c:v>
                </c:pt>
                <c:pt idx="4">
                  <c:v>0.10012142683883471</c:v>
                </c:pt>
                <c:pt idx="5">
                  <c:v>0.10669191318972911</c:v>
                </c:pt>
                <c:pt idx="6">
                  <c:v>0.10383165002982286</c:v>
                </c:pt>
                <c:pt idx="7">
                  <c:v>9.8873577596407594E-2</c:v>
                </c:pt>
                <c:pt idx="8">
                  <c:v>0.10923128680047035</c:v>
                </c:pt>
                <c:pt idx="9">
                  <c:v>0.10971860497886872</c:v>
                </c:pt>
                <c:pt idx="10">
                  <c:v>0.11133785918763331</c:v>
                </c:pt>
                <c:pt idx="11">
                  <c:v>0.11322314559341047</c:v>
                </c:pt>
                <c:pt idx="12">
                  <c:v>0.12221969263043564</c:v>
                </c:pt>
                <c:pt idx="13">
                  <c:v>0.11398478634567279</c:v>
                </c:pt>
                <c:pt idx="14">
                  <c:v>0.11370120058694189</c:v>
                </c:pt>
                <c:pt idx="15">
                  <c:v>0.11195003714938281</c:v>
                </c:pt>
                <c:pt idx="16">
                  <c:v>0.11480935756376014</c:v>
                </c:pt>
                <c:pt idx="17">
                  <c:v>0.11523115999987357</c:v>
                </c:pt>
                <c:pt idx="18">
                  <c:v>0.11673962191509057</c:v>
                </c:pt>
                <c:pt idx="19">
                  <c:v>0.11731193733912172</c:v>
                </c:pt>
                <c:pt idx="20">
                  <c:v>0.11163169262366711</c:v>
                </c:pt>
                <c:pt idx="21">
                  <c:v>0.11304713814331356</c:v>
                </c:pt>
                <c:pt idx="22">
                  <c:v>0.10300930003967237</c:v>
                </c:pt>
                <c:pt idx="23">
                  <c:v>0.1085347579890622</c:v>
                </c:pt>
                <c:pt idx="24">
                  <c:v>0.11143543675262833</c:v>
                </c:pt>
                <c:pt idx="25">
                  <c:v>0.11042022559231475</c:v>
                </c:pt>
                <c:pt idx="26">
                  <c:v>0.11534621427179012</c:v>
                </c:pt>
                <c:pt idx="27">
                  <c:v>0.11810322976348088</c:v>
                </c:pt>
                <c:pt idx="28">
                  <c:v>0.11815397560631213</c:v>
                </c:pt>
                <c:pt idx="29">
                  <c:v>0.1151140997440907</c:v>
                </c:pt>
                <c:pt idx="30">
                  <c:v>0.10384946653317005</c:v>
                </c:pt>
                <c:pt idx="31">
                  <c:v>0.11666313038102497</c:v>
                </c:pt>
                <c:pt idx="32">
                  <c:v>0.11447122847457465</c:v>
                </c:pt>
                <c:pt idx="33">
                  <c:v>0.117889359074468</c:v>
                </c:pt>
                <c:pt idx="34">
                  <c:v>0.11592418379756722</c:v>
                </c:pt>
                <c:pt idx="35">
                  <c:v>0.11345297439764157</c:v>
                </c:pt>
                <c:pt idx="36">
                  <c:v>0.11011233618833061</c:v>
                </c:pt>
                <c:pt idx="37">
                  <c:v>9.9173635573221175E-2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B80-F548-9C15-7ABE3E5D4985}"/>
            </c:ext>
          </c:extLst>
        </c:ser>
        <c:ser>
          <c:idx val="3"/>
          <c:order val="3"/>
          <c:tx>
            <c:strRef>
              <c:f>[4]Grt!$I$283</c:f>
              <c:strCache>
                <c:ptCount val="1"/>
                <c:pt idx="0">
                  <c:v>Grs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Ref>
              <c:f>[4]Grt!$I$284:$I$321</c:f>
              <c:numCache>
                <c:formatCode>General</c:formatCode>
                <c:ptCount val="38"/>
                <c:pt idx="0">
                  <c:v>3.4706790211039326E-2</c:v>
                </c:pt>
                <c:pt idx="1">
                  <c:v>3.5621724832339927E-2</c:v>
                </c:pt>
                <c:pt idx="2">
                  <c:v>4.2518761808409626E-2</c:v>
                </c:pt>
                <c:pt idx="3">
                  <c:v>4.839715634752291E-2</c:v>
                </c:pt>
                <c:pt idx="4">
                  <c:v>5.201918773879196E-2</c:v>
                </c:pt>
                <c:pt idx="5">
                  <c:v>5.2361391217631996E-2</c:v>
                </c:pt>
                <c:pt idx="6">
                  <c:v>6.2617646644022237E-2</c:v>
                </c:pt>
                <c:pt idx="7">
                  <c:v>6.2685667377485016E-2</c:v>
                </c:pt>
                <c:pt idx="8">
                  <c:v>6.2520414593709522E-2</c:v>
                </c:pt>
                <c:pt idx="9">
                  <c:v>7.0095660610602087E-2</c:v>
                </c:pt>
                <c:pt idx="10">
                  <c:v>8.2566269108139162E-2</c:v>
                </c:pt>
                <c:pt idx="11">
                  <c:v>8.5897335152200952E-2</c:v>
                </c:pt>
                <c:pt idx="12">
                  <c:v>8.4086053733630942E-2</c:v>
                </c:pt>
                <c:pt idx="13">
                  <c:v>7.9656046028292599E-2</c:v>
                </c:pt>
                <c:pt idx="14">
                  <c:v>8.6260014088432008E-2</c:v>
                </c:pt>
                <c:pt idx="15">
                  <c:v>7.281190666644119E-2</c:v>
                </c:pt>
                <c:pt idx="16">
                  <c:v>7.5402985428360769E-2</c:v>
                </c:pt>
                <c:pt idx="17">
                  <c:v>8.2536974142842237E-2</c:v>
                </c:pt>
                <c:pt idx="18">
                  <c:v>8.3903805868106543E-2</c:v>
                </c:pt>
                <c:pt idx="19">
                  <c:v>9.7850685354999453E-2</c:v>
                </c:pt>
                <c:pt idx="20">
                  <c:v>0.10576115993562756</c:v>
                </c:pt>
                <c:pt idx="21">
                  <c:v>5.6932163401699293E-2</c:v>
                </c:pt>
                <c:pt idx="22">
                  <c:v>6.5070233819107329E-2</c:v>
                </c:pt>
                <c:pt idx="23">
                  <c:v>9.3608107837248725E-2</c:v>
                </c:pt>
                <c:pt idx="24">
                  <c:v>8.5449787376864705E-2</c:v>
                </c:pt>
                <c:pt idx="25">
                  <c:v>8.3086456480711224E-2</c:v>
                </c:pt>
                <c:pt idx="26">
                  <c:v>7.6960522470461146E-2</c:v>
                </c:pt>
                <c:pt idx="27">
                  <c:v>7.642368032025304E-2</c:v>
                </c:pt>
                <c:pt idx="28">
                  <c:v>8.039125396185319E-2</c:v>
                </c:pt>
                <c:pt idx="29">
                  <c:v>6.7151759178020035E-2</c:v>
                </c:pt>
                <c:pt idx="30">
                  <c:v>6.7517243472561245E-2</c:v>
                </c:pt>
                <c:pt idx="31">
                  <c:v>5.6090001926766754E-2</c:v>
                </c:pt>
                <c:pt idx="32">
                  <c:v>6.4967657271042339E-2</c:v>
                </c:pt>
                <c:pt idx="33">
                  <c:v>7.0326026077607726E-2</c:v>
                </c:pt>
                <c:pt idx="34">
                  <c:v>6.5912313216863597E-2</c:v>
                </c:pt>
                <c:pt idx="35">
                  <c:v>5.4762259864635482E-2</c:v>
                </c:pt>
                <c:pt idx="36">
                  <c:v>5.0753212831257291E-2</c:v>
                </c:pt>
                <c:pt idx="37">
                  <c:v>4.8664155015792472E-2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B80-F548-9C15-7ABE3E5D4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201647599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[4]Grt!$F$283</c:f>
              <c:strCache>
                <c:ptCount val="1"/>
                <c:pt idx="0">
                  <c:v>Alm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Ref>
              <c:f>[4]Grt!$F$284:$F$321</c:f>
              <c:numCache>
                <c:formatCode>General</c:formatCode>
                <c:ptCount val="38"/>
                <c:pt idx="0">
                  <c:v>0.70117903693045458</c:v>
                </c:pt>
                <c:pt idx="1">
                  <c:v>0.70216807486423816</c:v>
                </c:pt>
                <c:pt idx="2">
                  <c:v>0.69671380244895187</c:v>
                </c:pt>
                <c:pt idx="3">
                  <c:v>0.68873448288915251</c:v>
                </c:pt>
                <c:pt idx="4">
                  <c:v>0.69228068932160569</c:v>
                </c:pt>
                <c:pt idx="5">
                  <c:v>0.69188795212897081</c:v>
                </c:pt>
                <c:pt idx="6">
                  <c:v>0.69296053031889193</c:v>
                </c:pt>
                <c:pt idx="7">
                  <c:v>0.68635284104043659</c:v>
                </c:pt>
                <c:pt idx="8">
                  <c:v>0.68765075436041745</c:v>
                </c:pt>
                <c:pt idx="9">
                  <c:v>0.68500749652857729</c:v>
                </c:pt>
                <c:pt idx="10">
                  <c:v>0.67756732173065237</c:v>
                </c:pt>
                <c:pt idx="11">
                  <c:v>0.67266714179866038</c:v>
                </c:pt>
                <c:pt idx="12">
                  <c:v>0.66737543154394718</c:v>
                </c:pt>
                <c:pt idx="13">
                  <c:v>0.67728276217027628</c:v>
                </c:pt>
                <c:pt idx="14">
                  <c:v>0.67240661286919989</c:v>
                </c:pt>
                <c:pt idx="15">
                  <c:v>0.68287441206562882</c:v>
                </c:pt>
                <c:pt idx="16">
                  <c:v>0.68404969145453809</c:v>
                </c:pt>
                <c:pt idx="17">
                  <c:v>0.6775475447875875</c:v>
                </c:pt>
                <c:pt idx="18">
                  <c:v>0.67518792286676843</c:v>
                </c:pt>
                <c:pt idx="19">
                  <c:v>0.66713634453736914</c:v>
                </c:pt>
                <c:pt idx="20">
                  <c:v>0.65974826124466235</c:v>
                </c:pt>
                <c:pt idx="21">
                  <c:v>0.68889660848315037</c:v>
                </c:pt>
                <c:pt idx="22">
                  <c:v>0.68126072469708931</c:v>
                </c:pt>
                <c:pt idx="23">
                  <c:v>0.66533178363238776</c:v>
                </c:pt>
                <c:pt idx="24">
                  <c:v>0.67225131153440076</c:v>
                </c:pt>
                <c:pt idx="25">
                  <c:v>0.67535706888910207</c:v>
                </c:pt>
                <c:pt idx="26">
                  <c:v>0.68109507558904869</c:v>
                </c:pt>
                <c:pt idx="27">
                  <c:v>0.67817944580946876</c:v>
                </c:pt>
                <c:pt idx="28">
                  <c:v>0.67211554513898453</c:v>
                </c:pt>
                <c:pt idx="29">
                  <c:v>0.68625432023829114</c:v>
                </c:pt>
                <c:pt idx="30">
                  <c:v>0.6964378689953572</c:v>
                </c:pt>
                <c:pt idx="31">
                  <c:v>0.69467879159999035</c:v>
                </c:pt>
                <c:pt idx="32">
                  <c:v>0.68779251150079646</c:v>
                </c:pt>
                <c:pt idx="33">
                  <c:v>0.68273505646685417</c:v>
                </c:pt>
                <c:pt idx="34">
                  <c:v>0.6841794926489988</c:v>
                </c:pt>
                <c:pt idx="35">
                  <c:v>0.6893064573570572</c:v>
                </c:pt>
                <c:pt idx="36">
                  <c:v>0.69247619779401648</c:v>
                </c:pt>
                <c:pt idx="37">
                  <c:v>0.69488817624068244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B80-F548-9C15-7ABE3E5D49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20164759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7.7230523594895208E-3"/>
              <c:y val="0.38045449752309263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201647599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4"/>
        </c:scaling>
        <c:delete val="0"/>
        <c:axPos val="r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 Alm (%mol.)</a:t>
                </a:r>
              </a:p>
            </c:rich>
          </c:tx>
          <c:layout>
            <c:manualLayout>
              <c:xMode val="edge"/>
              <c:yMode val="edge"/>
              <c:x val="0.9690653432588916"/>
              <c:y val="0.3893981219735727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32911246738209932"/>
          <c:y val="0.95281435634522749"/>
          <c:w val="0.34177491159519513"/>
          <c:h val="4.1350328649995279E-2"/>
        </c:manualLayout>
      </c:layout>
      <c:overlay val="0"/>
      <c:spPr>
        <a:noFill/>
        <a:ln w="25400">
          <a:noFill/>
        </a:ln>
      </c:spPr>
      <c:txPr>
        <a:bodyPr/>
        <a:lstStyle/>
        <a:p>
          <a:pPr>
            <a:defRPr sz="825" b="0" i="0" u="none" strike="noStrike" baseline="0">
              <a:solidFill>
                <a:srgbClr val="333333"/>
              </a:solidFill>
              <a:latin typeface="Times"/>
              <a:ea typeface="Times"/>
              <a:cs typeface="Time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000" b="0" i="0" u="none" strike="noStrike" baseline="0">
          <a:solidFill>
            <a:srgbClr val="000000"/>
          </a:solidFill>
          <a:latin typeface="Times"/>
          <a:ea typeface="Times"/>
          <a:cs typeface="Times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 b="0"/>
            </a:pPr>
            <a:r>
              <a:rPr lang="en-US" sz="1100" b="0"/>
              <a:t>19WM123</a:t>
            </a:r>
            <a:r>
              <a:rPr lang="en-US" sz="1100" b="0" baseline="0"/>
              <a:t> - Garnet 1</a:t>
            </a:r>
            <a:endParaRPr lang="en-US" sz="1100" b="0"/>
          </a:p>
        </c:rich>
      </c:tx>
      <c:layout>
        <c:manualLayout>
          <c:xMode val="edge"/>
          <c:yMode val="edge"/>
          <c:x val="0.37984025414249956"/>
          <c:y val="1.5078747870275275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8.7933544578010656E-2"/>
          <c:y val="6.1398049261200717E-2"/>
          <c:w val="0.8227156001013074"/>
          <c:h val="0.83637065224489326"/>
        </c:manualLayout>
      </c:layout>
      <c:scatterChart>
        <c:scatterStyle val="smoothMarker"/>
        <c:varyColors val="0"/>
        <c:ser>
          <c:idx val="1"/>
          <c:order val="1"/>
          <c:tx>
            <c:strRef>
              <c:f>[5]Grt!$G$125</c:f>
              <c:strCache>
                <c:ptCount val="1"/>
                <c:pt idx="0">
                  <c:v>Sps</c:v>
                </c:pt>
              </c:strCache>
            </c:strRef>
          </c:tx>
          <c:spPr>
            <a:ln w="19050" cap="rnd">
              <a:solidFill>
                <a:schemeClr val="accent2"/>
              </a:solidFill>
              <a:round/>
            </a:ln>
            <a:effectLst/>
          </c:spPr>
          <c:yVal>
            <c:numRef>
              <c:f>[5]Grt!$G$126:$G$165</c:f>
              <c:numCache>
                <c:formatCode>General</c:formatCode>
                <c:ptCount val="40"/>
                <c:pt idx="0">
                  <c:v>0.11685999715333674</c:v>
                </c:pt>
                <c:pt idx="1">
                  <c:v>0.11428654049868506</c:v>
                </c:pt>
                <c:pt idx="2">
                  <c:v>0.11150513429296406</c:v>
                </c:pt>
                <c:pt idx="3">
                  <c:v>0.1086891638979606</c:v>
                </c:pt>
                <c:pt idx="4">
                  <c:v>0.10918400843987525</c:v>
                </c:pt>
                <c:pt idx="5">
                  <c:v>0.10505320519210753</c:v>
                </c:pt>
                <c:pt idx="6">
                  <c:v>9.6897723350219706E-2</c:v>
                </c:pt>
                <c:pt idx="7">
                  <c:v>9.0600034320416342E-2</c:v>
                </c:pt>
                <c:pt idx="8">
                  <c:v>8.9074319459473833E-2</c:v>
                </c:pt>
                <c:pt idx="9">
                  <c:v>8.7804627871125043E-2</c:v>
                </c:pt>
                <c:pt idx="10">
                  <c:v>8.6306341748906557E-2</c:v>
                </c:pt>
                <c:pt idx="11">
                  <c:v>8.6383920119676466E-2</c:v>
                </c:pt>
                <c:pt idx="12">
                  <c:v>8.4453517161870842E-2</c:v>
                </c:pt>
                <c:pt idx="13">
                  <c:v>8.081449777537246E-2</c:v>
                </c:pt>
                <c:pt idx="14">
                  <c:v>8.1173596969157102E-2</c:v>
                </c:pt>
                <c:pt idx="15">
                  <c:v>8.2311181988922941E-2</c:v>
                </c:pt>
                <c:pt idx="16">
                  <c:v>8.2853180416457423E-2</c:v>
                </c:pt>
                <c:pt idx="17">
                  <c:v>8.9978822246068901E-2</c:v>
                </c:pt>
                <c:pt idx="18">
                  <c:v>9.5678838909058248E-2</c:v>
                </c:pt>
                <c:pt idx="19">
                  <c:v>0.10025642400526526</c:v>
                </c:pt>
                <c:pt idx="20">
                  <c:v>9.7033816136236559E-2</c:v>
                </c:pt>
                <c:pt idx="21">
                  <c:v>0.10413542053194222</c:v>
                </c:pt>
                <c:pt idx="22">
                  <c:v>0.10289363150547499</c:v>
                </c:pt>
                <c:pt idx="23">
                  <c:v>0.1028989873576476</c:v>
                </c:pt>
                <c:pt idx="24">
                  <c:v>9.8701699771827522E-2</c:v>
                </c:pt>
                <c:pt idx="25">
                  <c:v>9.6796043860535988E-2</c:v>
                </c:pt>
                <c:pt idx="26">
                  <c:v>9.281972666140012E-2</c:v>
                </c:pt>
                <c:pt idx="27">
                  <c:v>9.1062462440735112E-2</c:v>
                </c:pt>
                <c:pt idx="28">
                  <c:v>8.9670501953637322E-2</c:v>
                </c:pt>
                <c:pt idx="29">
                  <c:v>8.7692006073337034E-2</c:v>
                </c:pt>
                <c:pt idx="30">
                  <c:v>8.4555159009049155E-2</c:v>
                </c:pt>
                <c:pt idx="31">
                  <c:v>8.3284106233378286E-2</c:v>
                </c:pt>
                <c:pt idx="32">
                  <c:v>8.2044555043128936E-2</c:v>
                </c:pt>
                <c:pt idx="33">
                  <c:v>8.3419201521939934E-2</c:v>
                </c:pt>
                <c:pt idx="34">
                  <c:v>8.3141281635231809E-2</c:v>
                </c:pt>
                <c:pt idx="35">
                  <c:v>8.6458793822939722E-2</c:v>
                </c:pt>
                <c:pt idx="36">
                  <c:v>8.845721992091371E-2</c:v>
                </c:pt>
                <c:pt idx="37">
                  <c:v>9.376080140217094E-2</c:v>
                </c:pt>
                <c:pt idx="38">
                  <c:v>9.8041468702975157E-2</c:v>
                </c:pt>
                <c:pt idx="39">
                  <c:v>0.10287532660408545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743-5F4C-9D1B-1584010077E4}"/>
            </c:ext>
          </c:extLst>
        </c:ser>
        <c:ser>
          <c:idx val="2"/>
          <c:order val="2"/>
          <c:tx>
            <c:strRef>
              <c:f>[5]Grt!$H$125</c:f>
              <c:strCache>
                <c:ptCount val="1"/>
                <c:pt idx="0">
                  <c:v>Prp</c:v>
                </c:pt>
              </c:strCache>
            </c:strRef>
          </c:tx>
          <c:spPr>
            <a:ln w="19050" cap="rnd">
              <a:solidFill>
                <a:schemeClr val="accent3"/>
              </a:solidFill>
              <a:round/>
            </a:ln>
            <a:effectLst/>
          </c:spPr>
          <c:yVal>
            <c:numRef>
              <c:f>[5]Grt!$H$126:$H$165</c:f>
              <c:numCache>
                <c:formatCode>General</c:formatCode>
                <c:ptCount val="40"/>
                <c:pt idx="0">
                  <c:v>7.354347462663216E-2</c:v>
                </c:pt>
                <c:pt idx="1">
                  <c:v>8.4080645274972263E-2</c:v>
                </c:pt>
                <c:pt idx="2">
                  <c:v>8.7314873604408899E-2</c:v>
                </c:pt>
                <c:pt idx="3">
                  <c:v>8.788272654414965E-2</c:v>
                </c:pt>
                <c:pt idx="4">
                  <c:v>8.7684863980109259E-2</c:v>
                </c:pt>
                <c:pt idx="5">
                  <c:v>9.2653457464645331E-2</c:v>
                </c:pt>
                <c:pt idx="6">
                  <c:v>9.8252921538604945E-2</c:v>
                </c:pt>
                <c:pt idx="7">
                  <c:v>0.101402540927095</c:v>
                </c:pt>
                <c:pt idx="8">
                  <c:v>0.10278369752575899</c:v>
                </c:pt>
                <c:pt idx="9">
                  <c:v>0.10873591057392051</c:v>
                </c:pt>
                <c:pt idx="10">
                  <c:v>0.10896534256244193</c:v>
                </c:pt>
                <c:pt idx="11">
                  <c:v>0.11122919021653839</c:v>
                </c:pt>
                <c:pt idx="12">
                  <c:v>0.1139723780246485</c:v>
                </c:pt>
                <c:pt idx="13">
                  <c:v>0.11873041721502682</c:v>
                </c:pt>
                <c:pt idx="14">
                  <c:v>0.11833233787564428</c:v>
                </c:pt>
                <c:pt idx="15">
                  <c:v>0.11613680382903528</c:v>
                </c:pt>
                <c:pt idx="16">
                  <c:v>0.11602474932252307</c:v>
                </c:pt>
                <c:pt idx="17">
                  <c:v>0.11101613491944635</c:v>
                </c:pt>
                <c:pt idx="18">
                  <c:v>9.167066170140821E-2</c:v>
                </c:pt>
                <c:pt idx="19">
                  <c:v>9.2429428541036363E-2</c:v>
                </c:pt>
                <c:pt idx="20">
                  <c:v>9.9423686216185442E-2</c:v>
                </c:pt>
                <c:pt idx="21">
                  <c:v>9.5834459756496182E-2</c:v>
                </c:pt>
                <c:pt idx="22">
                  <c:v>9.655878018887401E-2</c:v>
                </c:pt>
                <c:pt idx="23">
                  <c:v>9.8315348960471505E-2</c:v>
                </c:pt>
                <c:pt idx="24">
                  <c:v>0.10230611277857009</c:v>
                </c:pt>
                <c:pt idx="25">
                  <c:v>0.10190100601165483</c:v>
                </c:pt>
                <c:pt idx="26">
                  <c:v>0.10759294750026248</c:v>
                </c:pt>
                <c:pt idx="27">
                  <c:v>0.11108124119835039</c:v>
                </c:pt>
                <c:pt idx="28">
                  <c:v>0.11104658054994999</c:v>
                </c:pt>
                <c:pt idx="29">
                  <c:v>0.11475702077389154</c:v>
                </c:pt>
                <c:pt idx="30">
                  <c:v>0.11874031261267268</c:v>
                </c:pt>
                <c:pt idx="31">
                  <c:v>0.11964430077699356</c:v>
                </c:pt>
                <c:pt idx="32">
                  <c:v>0.1179680863773597</c:v>
                </c:pt>
                <c:pt idx="33">
                  <c:v>0.11825111273992199</c:v>
                </c:pt>
                <c:pt idx="34">
                  <c:v>0.1157141722062667</c:v>
                </c:pt>
                <c:pt idx="35">
                  <c:v>0.11699433186971811</c:v>
                </c:pt>
                <c:pt idx="36">
                  <c:v>0.11495172927435485</c:v>
                </c:pt>
                <c:pt idx="37">
                  <c:v>0.10935296813453266</c:v>
                </c:pt>
                <c:pt idx="38">
                  <c:v>0.10013098953355221</c:v>
                </c:pt>
                <c:pt idx="39">
                  <c:v>9.2128080279607144E-2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743-5F4C-9D1B-1584010077E4}"/>
            </c:ext>
          </c:extLst>
        </c:ser>
        <c:ser>
          <c:idx val="3"/>
          <c:order val="3"/>
          <c:tx>
            <c:strRef>
              <c:f>[5]Grt!$I$125</c:f>
              <c:strCache>
                <c:ptCount val="1"/>
                <c:pt idx="0">
                  <c:v>Grs</c:v>
                </c:pt>
              </c:strCache>
            </c:strRef>
          </c:tx>
          <c:spPr>
            <a:ln w="19050" cap="rnd">
              <a:solidFill>
                <a:schemeClr val="accent4"/>
              </a:solidFill>
              <a:round/>
            </a:ln>
            <a:effectLst/>
          </c:spPr>
          <c:yVal>
            <c:numRef>
              <c:f>[5]Grt!$I$126:$I$165</c:f>
              <c:numCache>
                <c:formatCode>General</c:formatCode>
                <c:ptCount val="40"/>
                <c:pt idx="0">
                  <c:v>2.9333069338973086E-2</c:v>
                </c:pt>
                <c:pt idx="1">
                  <c:v>2.978175955581033E-2</c:v>
                </c:pt>
                <c:pt idx="2">
                  <c:v>3.0497986933371989E-2</c:v>
                </c:pt>
                <c:pt idx="3">
                  <c:v>2.9965988782435081E-2</c:v>
                </c:pt>
                <c:pt idx="4">
                  <c:v>3.03327274179408E-2</c:v>
                </c:pt>
                <c:pt idx="5">
                  <c:v>3.1096035011600784E-2</c:v>
                </c:pt>
                <c:pt idx="6">
                  <c:v>3.0715495231298327E-2</c:v>
                </c:pt>
                <c:pt idx="7">
                  <c:v>2.943806502621505E-2</c:v>
                </c:pt>
                <c:pt idx="8">
                  <c:v>2.9606816818026804E-2</c:v>
                </c:pt>
                <c:pt idx="9">
                  <c:v>3.0344472505182202E-2</c:v>
                </c:pt>
                <c:pt idx="10">
                  <c:v>3.0278393319794199E-2</c:v>
                </c:pt>
                <c:pt idx="11">
                  <c:v>3.0481983466442562E-2</c:v>
                </c:pt>
                <c:pt idx="12">
                  <c:v>3.0073657836987039E-2</c:v>
                </c:pt>
                <c:pt idx="13">
                  <c:v>2.9781217441860082E-2</c:v>
                </c:pt>
                <c:pt idx="14">
                  <c:v>2.9866541442848657E-2</c:v>
                </c:pt>
                <c:pt idx="15">
                  <c:v>2.8684036018500083E-2</c:v>
                </c:pt>
                <c:pt idx="16">
                  <c:v>2.9414968689064156E-2</c:v>
                </c:pt>
                <c:pt idx="17">
                  <c:v>2.888461957237945E-2</c:v>
                </c:pt>
                <c:pt idx="18">
                  <c:v>3.1056439573516767E-2</c:v>
                </c:pt>
                <c:pt idx="19">
                  <c:v>2.8183033842995649E-2</c:v>
                </c:pt>
                <c:pt idx="20">
                  <c:v>2.8525729072155441E-2</c:v>
                </c:pt>
                <c:pt idx="21">
                  <c:v>2.8986461968112897E-2</c:v>
                </c:pt>
                <c:pt idx="22">
                  <c:v>2.9372321847227593E-2</c:v>
                </c:pt>
                <c:pt idx="23">
                  <c:v>2.9752337336934973E-2</c:v>
                </c:pt>
                <c:pt idx="24">
                  <c:v>2.9700380020261458E-2</c:v>
                </c:pt>
                <c:pt idx="25">
                  <c:v>2.8895037235050925E-2</c:v>
                </c:pt>
                <c:pt idx="26">
                  <c:v>2.9567296662812128E-2</c:v>
                </c:pt>
                <c:pt idx="27">
                  <c:v>2.9368603473897276E-2</c:v>
                </c:pt>
                <c:pt idx="28">
                  <c:v>2.9819893839945013E-2</c:v>
                </c:pt>
                <c:pt idx="29">
                  <c:v>3.0175192246142332E-2</c:v>
                </c:pt>
                <c:pt idx="30">
                  <c:v>3.0438559056945758E-2</c:v>
                </c:pt>
                <c:pt idx="31">
                  <c:v>3.0751917924568623E-2</c:v>
                </c:pt>
                <c:pt idx="32">
                  <c:v>3.0625309058270839E-2</c:v>
                </c:pt>
                <c:pt idx="33">
                  <c:v>3.1657406236220841E-2</c:v>
                </c:pt>
                <c:pt idx="34">
                  <c:v>3.0866024583952857E-2</c:v>
                </c:pt>
                <c:pt idx="35">
                  <c:v>3.0680345387852859E-2</c:v>
                </c:pt>
                <c:pt idx="36">
                  <c:v>3.0438505585567203E-2</c:v>
                </c:pt>
                <c:pt idx="37">
                  <c:v>2.9723133994666251E-2</c:v>
                </c:pt>
                <c:pt idx="38">
                  <c:v>2.8729809020938191E-2</c:v>
                </c:pt>
                <c:pt idx="39">
                  <c:v>2.9524370379233233E-2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743-5F4C-9D1B-158401007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2670863"/>
        <c:axId val="1"/>
      </c:scatterChart>
      <c:scatterChart>
        <c:scatterStyle val="smoothMarker"/>
        <c:varyColors val="0"/>
        <c:ser>
          <c:idx val="0"/>
          <c:order val="0"/>
          <c:tx>
            <c:strRef>
              <c:f>[5]Grt!$F$125</c:f>
              <c:strCache>
                <c:ptCount val="1"/>
                <c:pt idx="0">
                  <c:v>Alm</c:v>
                </c:pt>
              </c:strCache>
            </c:strRef>
          </c:tx>
          <c:spPr>
            <a:ln w="19050" cap="rnd">
              <a:solidFill>
                <a:schemeClr val="accent1"/>
              </a:solidFill>
              <a:round/>
            </a:ln>
            <a:effectLst/>
          </c:spPr>
          <c:yVal>
            <c:numRef>
              <c:f>[5]Grt!$F$126:$F$165</c:f>
              <c:numCache>
                <c:formatCode>General</c:formatCode>
                <c:ptCount val="40"/>
                <c:pt idx="0">
                  <c:v>0.7802634588810583</c:v>
                </c:pt>
                <c:pt idx="1">
                  <c:v>0.77185105467053228</c:v>
                </c:pt>
                <c:pt idx="2">
                  <c:v>0.77068200516925489</c:v>
                </c:pt>
                <c:pt idx="3">
                  <c:v>0.77346212077545473</c:v>
                </c:pt>
                <c:pt idx="4">
                  <c:v>0.77279840016207468</c:v>
                </c:pt>
                <c:pt idx="5">
                  <c:v>0.77119730233164641</c:v>
                </c:pt>
                <c:pt idx="6">
                  <c:v>0.77413385987987704</c:v>
                </c:pt>
                <c:pt idx="7">
                  <c:v>0.77855935972627366</c:v>
                </c:pt>
                <c:pt idx="8">
                  <c:v>0.77853516619674035</c:v>
                </c:pt>
                <c:pt idx="9">
                  <c:v>0.77311498904977227</c:v>
                </c:pt>
                <c:pt idx="10">
                  <c:v>0.77444992236885724</c:v>
                </c:pt>
                <c:pt idx="11">
                  <c:v>0.77190490619734253</c:v>
                </c:pt>
                <c:pt idx="12">
                  <c:v>0.77150044697649345</c:v>
                </c:pt>
                <c:pt idx="13">
                  <c:v>0.7706738675677407</c:v>
                </c:pt>
                <c:pt idx="14">
                  <c:v>0.77062752371234977</c:v>
                </c:pt>
                <c:pt idx="15">
                  <c:v>0.7728679781635418</c:v>
                </c:pt>
                <c:pt idx="16">
                  <c:v>0.77170710157195543</c:v>
                </c:pt>
                <c:pt idx="17">
                  <c:v>0.77012042326210539</c:v>
                </c:pt>
                <c:pt idx="18">
                  <c:v>0.78159405981601671</c:v>
                </c:pt>
                <c:pt idx="19">
                  <c:v>0.77913111361070275</c:v>
                </c:pt>
                <c:pt idx="20">
                  <c:v>0.77501676857542257</c:v>
                </c:pt>
                <c:pt idx="21">
                  <c:v>0.77104365774344885</c:v>
                </c:pt>
                <c:pt idx="22">
                  <c:v>0.77117526645842338</c:v>
                </c:pt>
                <c:pt idx="23">
                  <c:v>0.7690333263449457</c:v>
                </c:pt>
                <c:pt idx="24">
                  <c:v>0.76929180742934078</c:v>
                </c:pt>
                <c:pt idx="25">
                  <c:v>0.77240791289275834</c:v>
                </c:pt>
                <c:pt idx="26">
                  <c:v>0.77002002917552537</c:v>
                </c:pt>
                <c:pt idx="27">
                  <c:v>0.76848769288701735</c:v>
                </c:pt>
                <c:pt idx="28">
                  <c:v>0.76946302365646746</c:v>
                </c:pt>
                <c:pt idx="29">
                  <c:v>0.76737578090662906</c:v>
                </c:pt>
                <c:pt idx="30">
                  <c:v>0.7662659693213324</c:v>
                </c:pt>
                <c:pt idx="31">
                  <c:v>0.7663196750650596</c:v>
                </c:pt>
                <c:pt idx="32">
                  <c:v>0.76936204952124043</c:v>
                </c:pt>
                <c:pt idx="33">
                  <c:v>0.76667227950191708</c:v>
                </c:pt>
                <c:pt idx="34">
                  <c:v>0.77027852157454868</c:v>
                </c:pt>
                <c:pt idx="35">
                  <c:v>0.76586652891948936</c:v>
                </c:pt>
                <c:pt idx="36">
                  <c:v>0.76615254521916409</c:v>
                </c:pt>
                <c:pt idx="37">
                  <c:v>0.76716309646863001</c:v>
                </c:pt>
                <c:pt idx="38">
                  <c:v>0.77309773274253457</c:v>
                </c:pt>
                <c:pt idx="39">
                  <c:v>0.77547222273707428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743-5F4C-9D1B-1584010077E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1092670863"/>
        <c:scaling>
          <c:orientation val="minMax"/>
          <c:max val="41"/>
          <c:min val="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vert="horz"/>
          <a:lstStyle/>
          <a:p>
            <a:pPr>
              <a:defRPr sz="900" b="0" i="0" u="none" strike="noStrike" baseline="0">
                <a:solidFill>
                  <a:srgbClr val="333333"/>
                </a:solidFill>
                <a:latin typeface="Times"/>
                <a:ea typeface="Times"/>
                <a:cs typeface="Times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ax val="0.3000000000000000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8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Times" pitchFamily="2" charset="0"/>
                    <a:ea typeface="+mn-ea"/>
                    <a:cs typeface="+mn-cs"/>
                  </a:defRPr>
                </a:pPr>
                <a:r>
                  <a:rPr lang="en-US" sz="800"/>
                  <a:t> Sps, Prp, Grs (% mol.)</a:t>
                </a:r>
              </a:p>
            </c:rich>
          </c:tx>
          <c:layout>
            <c:manualLayout>
              <c:xMode val="edge"/>
              <c:yMode val="edge"/>
              <c:x val="8.9485045849554412E-3"/>
              <c:y val="0.39004502603393337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none"/>
        <c:minorTickMark val="none"/>
        <c:tickLblPos val="nextTo"/>
        <c:spPr>
          <a:ln w="9525">
            <a:noFill/>
          </a:ln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Times" pitchFamily="2" charset="0"/>
                <a:ea typeface="+mn-ea"/>
                <a:cs typeface="+mn-cs"/>
              </a:defRPr>
            </a:pPr>
            <a:endParaRPr lang="en-US"/>
          </a:p>
        </c:txPr>
        <c:crossAx val="1092670863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  <c:min val="0.5"/>
        </c:scaling>
        <c:delete val="0"/>
        <c:axPos val="r"/>
        <c:title>
          <c:tx>
            <c:rich>
              <a:bodyPr/>
              <a:lstStyle/>
              <a:p>
                <a:pPr>
                  <a:defRPr b="0"/>
                </a:pPr>
                <a:r>
                  <a:rPr lang="en-US" b="0"/>
                  <a:t>Alm (% mol.)</a:t>
                </a:r>
              </a:p>
            </c:rich>
          </c:tx>
          <c:layout>
            <c:manualLayout>
              <c:xMode val="edge"/>
              <c:yMode val="edge"/>
              <c:x val="0.96337881096611599"/>
              <c:y val="0.39157894102882101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/>
            </a:pPr>
            <a:endParaRPr lang="en-US"/>
          </a:p>
        </c:txPr>
        <c:crossAx val="3"/>
        <c:crosses val="max"/>
        <c:crossBetween val="midCat"/>
      </c:valAx>
      <c:spPr>
        <a:noFill/>
        <a:ln w="25400">
          <a:noFill/>
        </a:ln>
      </c:spPr>
    </c:plotArea>
    <c:legend>
      <c:legendPos val="b"/>
      <c:layout>
        <c:manualLayout>
          <c:xMode val="edge"/>
          <c:yMode val="edge"/>
          <c:x val="0.27086350519852259"/>
          <c:y val="0.95201942427678421"/>
          <c:w val="0.429720178706123"/>
          <c:h val="4.4964826149160871E-2"/>
        </c:manualLayout>
      </c:layout>
      <c:overlay val="0"/>
      <c:spPr>
        <a:noFill/>
        <a:ln w="25400">
          <a:noFill/>
        </a:ln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Times" pitchFamily="2" charset="0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latin typeface="Times" pitchFamily="2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507795</xdr:colOff>
      <xdr:row>4</xdr:row>
      <xdr:rowOff>64278</xdr:rowOff>
    </xdr:from>
    <xdr:to>
      <xdr:col>14</xdr:col>
      <xdr:colOff>331625</xdr:colOff>
      <xdr:row>26</xdr:row>
      <xdr:rowOff>152643</xdr:rowOff>
    </xdr:to>
    <xdr:graphicFrame macro="">
      <xdr:nvGraphicFramePr>
        <xdr:cNvPr id="2" name="Chart 3">
          <a:extLst>
            <a:ext uri="{FF2B5EF4-FFF2-40B4-BE49-F238E27FC236}">
              <a16:creationId xmlns:a16="http://schemas.microsoft.com/office/drawing/2014/main" id="{FE43E99B-D320-FC42-88B1-465082AF68F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153939</xdr:colOff>
      <xdr:row>4</xdr:row>
      <xdr:rowOff>71024</xdr:rowOff>
    </xdr:from>
    <xdr:to>
      <xdr:col>7</xdr:col>
      <xdr:colOff>240529</xdr:colOff>
      <xdr:row>26</xdr:row>
      <xdr:rowOff>163559</xdr:rowOff>
    </xdr:to>
    <xdr:graphicFrame macro="">
      <xdr:nvGraphicFramePr>
        <xdr:cNvPr id="3" name="Chart 3">
          <a:extLst>
            <a:ext uri="{FF2B5EF4-FFF2-40B4-BE49-F238E27FC236}">
              <a16:creationId xmlns:a16="http://schemas.microsoft.com/office/drawing/2014/main" id="{458DAAC5-B884-9245-8C36-7762AA7976D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183064</xdr:colOff>
      <xdr:row>29</xdr:row>
      <xdr:rowOff>153276</xdr:rowOff>
    </xdr:from>
    <xdr:to>
      <xdr:col>7</xdr:col>
      <xdr:colOff>670560</xdr:colOff>
      <xdr:row>55</xdr:row>
      <xdr:rowOff>170511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D3490179-2DBB-7947-8157-E4237A7B13C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769156</xdr:colOff>
      <xdr:row>29</xdr:row>
      <xdr:rowOff>141111</xdr:rowOff>
    </xdr:from>
    <xdr:to>
      <xdr:col>15</xdr:col>
      <xdr:colOff>465114</xdr:colOff>
      <xdr:row>55</xdr:row>
      <xdr:rowOff>158347</xdr:rowOff>
    </xdr:to>
    <xdr:graphicFrame macro="">
      <xdr:nvGraphicFramePr>
        <xdr:cNvPr id="5" name="Chart 3">
          <a:extLst>
            <a:ext uri="{FF2B5EF4-FFF2-40B4-BE49-F238E27FC236}">
              <a16:creationId xmlns:a16="http://schemas.microsoft.com/office/drawing/2014/main" id="{A16AAF32-A331-BC43-B836-875382338D3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15</xdr:col>
      <xdr:colOff>705556</xdr:colOff>
      <xdr:row>29</xdr:row>
      <xdr:rowOff>161270</xdr:rowOff>
    </xdr:from>
    <xdr:to>
      <xdr:col>23</xdr:col>
      <xdr:colOff>142572</xdr:colOff>
      <xdr:row>55</xdr:row>
      <xdr:rowOff>178506</xdr:rowOff>
    </xdr:to>
    <xdr:graphicFrame macro="">
      <xdr:nvGraphicFramePr>
        <xdr:cNvPr id="6" name="Chart 3">
          <a:extLst>
            <a:ext uri="{FF2B5EF4-FFF2-40B4-BE49-F238E27FC236}">
              <a16:creationId xmlns:a16="http://schemas.microsoft.com/office/drawing/2014/main" id="{B704FE13-0ACF-294F-AD7D-5FF7AB96DD84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162442</xdr:colOff>
      <xdr:row>59</xdr:row>
      <xdr:rowOff>70653</xdr:rowOff>
    </xdr:from>
    <xdr:to>
      <xdr:col>7</xdr:col>
      <xdr:colOff>135467</xdr:colOff>
      <xdr:row>82</xdr:row>
      <xdr:rowOff>169333</xdr:rowOff>
    </xdr:to>
    <xdr:graphicFrame macro="">
      <xdr:nvGraphicFramePr>
        <xdr:cNvPr id="7" name="Chart 3">
          <a:extLst>
            <a:ext uri="{FF2B5EF4-FFF2-40B4-BE49-F238E27FC236}">
              <a16:creationId xmlns:a16="http://schemas.microsoft.com/office/drawing/2014/main" id="{8847511C-DFE2-E24F-9072-963E46C6069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7</xdr:col>
      <xdr:colOff>317500</xdr:colOff>
      <xdr:row>59</xdr:row>
      <xdr:rowOff>135468</xdr:rowOff>
    </xdr:from>
    <xdr:to>
      <xdr:col>14</xdr:col>
      <xdr:colOff>812801</xdr:colOff>
      <xdr:row>82</xdr:row>
      <xdr:rowOff>175783</xdr:rowOff>
    </xdr:to>
    <xdr:graphicFrame macro="">
      <xdr:nvGraphicFramePr>
        <xdr:cNvPr id="8" name="Chart 3">
          <a:extLst>
            <a:ext uri="{FF2B5EF4-FFF2-40B4-BE49-F238E27FC236}">
              <a16:creationId xmlns:a16="http://schemas.microsoft.com/office/drawing/2014/main" id="{2B53C119-A9D9-A84E-BEDE-FC9FEABD28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15</xdr:col>
      <xdr:colOff>127000</xdr:colOff>
      <xdr:row>59</xdr:row>
      <xdr:rowOff>152401</xdr:rowOff>
    </xdr:from>
    <xdr:to>
      <xdr:col>23</xdr:col>
      <xdr:colOff>50511</xdr:colOff>
      <xdr:row>82</xdr:row>
      <xdr:rowOff>177801</xdr:rowOff>
    </xdr:to>
    <xdr:graphicFrame macro="">
      <xdr:nvGraphicFramePr>
        <xdr:cNvPr id="9" name="Chart 3">
          <a:extLst>
            <a:ext uri="{FF2B5EF4-FFF2-40B4-BE49-F238E27FC236}">
              <a16:creationId xmlns:a16="http://schemas.microsoft.com/office/drawing/2014/main" id="{88B661B7-817C-BD48-8042-D74B782ACB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0</xdr:col>
      <xdr:colOff>123152</xdr:colOff>
      <xdr:row>87</xdr:row>
      <xdr:rowOff>68675</xdr:rowOff>
    </xdr:from>
    <xdr:to>
      <xdr:col>7</xdr:col>
      <xdr:colOff>138546</xdr:colOff>
      <xdr:row>109</xdr:row>
      <xdr:rowOff>152400</xdr:rowOff>
    </xdr:to>
    <xdr:graphicFrame macro="">
      <xdr:nvGraphicFramePr>
        <xdr:cNvPr id="10" name="Chart 3">
          <a:extLst>
            <a:ext uri="{FF2B5EF4-FFF2-40B4-BE49-F238E27FC236}">
              <a16:creationId xmlns:a16="http://schemas.microsoft.com/office/drawing/2014/main" id="{802AB52E-A044-2A48-951D-A2EA973914F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317500</xdr:colOff>
      <xdr:row>87</xdr:row>
      <xdr:rowOff>74281</xdr:rowOff>
    </xdr:from>
    <xdr:to>
      <xdr:col>14</xdr:col>
      <xdr:colOff>670559</xdr:colOff>
      <xdr:row>109</xdr:row>
      <xdr:rowOff>120580</xdr:rowOff>
    </xdr:to>
    <xdr:graphicFrame macro="">
      <xdr:nvGraphicFramePr>
        <xdr:cNvPr id="11" name="Chart 3">
          <a:extLst>
            <a:ext uri="{FF2B5EF4-FFF2-40B4-BE49-F238E27FC236}">
              <a16:creationId xmlns:a16="http://schemas.microsoft.com/office/drawing/2014/main" id="{4BDF0DF6-0765-4547-99F1-367D8A23920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15</xdr:col>
      <xdr:colOff>71119</xdr:colOff>
      <xdr:row>87</xdr:row>
      <xdr:rowOff>20320</xdr:rowOff>
    </xdr:from>
    <xdr:to>
      <xdr:col>22</xdr:col>
      <xdr:colOff>810637</xdr:colOff>
      <xdr:row>110</xdr:row>
      <xdr:rowOff>1</xdr:rowOff>
    </xdr:to>
    <xdr:graphicFrame macro="">
      <xdr:nvGraphicFramePr>
        <xdr:cNvPr id="12" name="Chart 3">
          <a:extLst>
            <a:ext uri="{FF2B5EF4-FFF2-40B4-BE49-F238E27FC236}">
              <a16:creationId xmlns:a16="http://schemas.microsoft.com/office/drawing/2014/main" id="{EFA726D5-6988-B249-B0CD-9B1C1A43AB6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0.05689</cdr:x>
      <cdr:y>0.08952</cdr:y>
    </cdr:from>
    <cdr:to>
      <cdr:x>0.15472</cdr:x>
      <cdr:y>0.12373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0.05985</cdr:x>
      <cdr:y>0.10101</cdr:y>
    </cdr:from>
    <cdr:to>
      <cdr:x>0.15621</cdr:x>
      <cdr:y>0.13449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0.0601</cdr:x>
      <cdr:y>0.09906</cdr:y>
    </cdr:from>
    <cdr:to>
      <cdr:x>0.15646</cdr:x>
      <cdr:y>0.13229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0.05985</cdr:x>
      <cdr:y>0.09759</cdr:y>
    </cdr:from>
    <cdr:to>
      <cdr:x>0.15621</cdr:x>
      <cdr:y>0.13082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0.05813</cdr:x>
      <cdr:y>0.08802</cdr:y>
    </cdr:from>
    <cdr:to>
      <cdr:x>0.15523</cdr:x>
      <cdr:y>0.1215</cdr:y>
    </cdr:to>
    <cdr:sp macro="" textlink="">
      <cdr:nvSpPr>
        <cdr:cNvPr id="14" name="TextBox 13"/>
        <cdr:cNvSpPr txBox="1"/>
      </cdr:nvSpPr>
      <cdr:spPr>
        <a:xfrm xmlns:a="http://schemas.openxmlformats.org/drawingml/2006/main">
          <a:off x="587562" y="707465"/>
          <a:ext cx="952500" cy="28948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_mckenzie/Desktop/Klaune%20paper%201/TD_modelling%20paper%201/ks%20bulk%20comps%20for%20TD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_mckenzie/Desktop/probe%20stuff_2021/2021%2011%20EPMA%20Data/mineral%20checks_19wm26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_mckenzie/Desktop/probe%20stuff_2021/2021%2011%20EPMA%20Data/mineral%20checks_19wm118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_mckenzie/Desktop/probe%20stuff_2021/mineral%20checks_19wm120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will_mckenzie/Desktop/probe%20stuff_2021/mineral%20checks%2019wm123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W"/>
      <sheetName val="AWBZ"/>
    </sheetNames>
    <sheetDataSet>
      <sheetData sheetId="0">
        <row r="5">
          <cell r="H5">
            <v>60.084299999999999</v>
          </cell>
          <cell r="L5">
            <v>0.89980850181791761</v>
          </cell>
        </row>
        <row r="6">
          <cell r="H6">
            <v>79.865799999999993</v>
          </cell>
        </row>
        <row r="7">
          <cell r="H7">
            <v>101.9612772</v>
          </cell>
        </row>
        <row r="8">
          <cell r="H8">
            <v>159.68819999999999</v>
          </cell>
        </row>
        <row r="9">
          <cell r="H9">
            <v>71.844399999999993</v>
          </cell>
        </row>
        <row r="10">
          <cell r="H10">
            <v>40.304400000000001</v>
          </cell>
        </row>
        <row r="11">
          <cell r="H11">
            <v>70.937444999999997</v>
          </cell>
        </row>
        <row r="12">
          <cell r="H12">
            <v>56.077400000000004</v>
          </cell>
        </row>
        <row r="13">
          <cell r="H13">
            <v>61.978938560000003</v>
          </cell>
        </row>
        <row r="14">
          <cell r="H14">
            <v>94.195999999999998</v>
          </cell>
        </row>
        <row r="15">
          <cell r="H15">
            <v>141.944524</v>
          </cell>
        </row>
        <row r="18">
          <cell r="H18">
            <v>151.99039999999999</v>
          </cell>
        </row>
      </sheetData>
      <sheetData sheetId="1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t"/>
      <sheetName val="Biotite"/>
      <sheetName val="Muscovite"/>
      <sheetName val="Plagioclase"/>
      <sheetName val="chlorite"/>
      <sheetName val="all samples pl"/>
      <sheetName val="all samples ms"/>
      <sheetName val="GPMB barom (2)"/>
      <sheetName val="GPMB barom"/>
      <sheetName val="grt barom"/>
      <sheetName val="AFM"/>
      <sheetName val="GMPQ"/>
      <sheetName val="modelling stuff"/>
    </sheetNames>
    <sheetDataSet>
      <sheetData sheetId="0">
        <row r="125">
          <cell r="F125" t="str">
            <v>Alm</v>
          </cell>
          <cell r="G125" t="str">
            <v>Sps</v>
          </cell>
          <cell r="H125" t="str">
            <v>Prp</v>
          </cell>
          <cell r="I125" t="str">
            <v>Grs</v>
          </cell>
        </row>
        <row r="126">
          <cell r="F126">
            <v>0.70789913736536547</v>
          </cell>
          <cell r="G126">
            <v>0.12722265608449371</v>
          </cell>
          <cell r="H126">
            <v>0.12642453389366334</v>
          </cell>
          <cell r="I126">
            <v>3.8453672656477665E-2</v>
          </cell>
        </row>
        <row r="127">
          <cell r="F127">
            <v>0.70688629118861934</v>
          </cell>
          <cell r="G127">
            <v>0.10940521208894331</v>
          </cell>
          <cell r="H127">
            <v>0.13804600770112455</v>
          </cell>
          <cell r="I127">
            <v>4.5662489021312827E-2</v>
          </cell>
        </row>
        <row r="128">
          <cell r="F128">
            <v>0.70021194791272112</v>
          </cell>
          <cell r="G128">
            <v>0.10595181107519676</v>
          </cell>
          <cell r="H128">
            <v>0.13555083535797408</v>
          </cell>
          <cell r="I128">
            <v>5.8285405654107933E-2</v>
          </cell>
        </row>
        <row r="129">
          <cell r="F129">
            <v>0.6976946273402943</v>
          </cell>
          <cell r="G129">
            <v>0.10645805591032748</v>
          </cell>
          <cell r="H129">
            <v>0.13272137681318363</v>
          </cell>
          <cell r="I129">
            <v>6.31259399361946E-2</v>
          </cell>
        </row>
        <row r="130">
          <cell r="F130">
            <v>0.70202223525959495</v>
          </cell>
          <cell r="G130">
            <v>0.11595776475400553</v>
          </cell>
          <cell r="H130">
            <v>0.13066580651533205</v>
          </cell>
          <cell r="I130">
            <v>5.1354193471067476E-2</v>
          </cell>
        </row>
        <row r="131">
          <cell r="F131">
            <v>0.70646260431691121</v>
          </cell>
          <cell r="G131">
            <v>0.11574847999203292</v>
          </cell>
          <cell r="H131">
            <v>0.12860503060613432</v>
          </cell>
          <cell r="I131">
            <v>4.9183885084921566E-2</v>
          </cell>
        </row>
        <row r="132">
          <cell r="F132">
            <v>0.7033146325455657</v>
          </cell>
          <cell r="G132">
            <v>0.12153108773319322</v>
          </cell>
          <cell r="H132">
            <v>0.12675592563965019</v>
          </cell>
          <cell r="I132">
            <v>4.8398354081590843E-2</v>
          </cell>
        </row>
        <row r="133">
          <cell r="F133">
            <v>0.68775235987867678</v>
          </cell>
          <cell r="G133">
            <v>0.12466146879265722</v>
          </cell>
          <cell r="H133">
            <v>0.12028383206406447</v>
          </cell>
          <cell r="I133">
            <v>6.7302339264601399E-2</v>
          </cell>
        </row>
        <row r="134">
          <cell r="F134">
            <v>0.66401510122603424</v>
          </cell>
          <cell r="G134">
            <v>0.12749019444187767</v>
          </cell>
          <cell r="H134">
            <v>0.10964013108742426</v>
          </cell>
          <cell r="I134">
            <v>9.8854573244663763E-2</v>
          </cell>
        </row>
        <row r="135">
          <cell r="F135">
            <v>0.65245951614476594</v>
          </cell>
          <cell r="G135">
            <v>0.13539915560554847</v>
          </cell>
          <cell r="H135">
            <v>9.9757296997143946E-2</v>
          </cell>
          <cell r="I135">
            <v>0.11238403125254162</v>
          </cell>
        </row>
        <row r="136">
          <cell r="F136">
            <v>0.6491890634956875</v>
          </cell>
          <cell r="G136">
            <v>0.13377590512222304</v>
          </cell>
          <cell r="H136">
            <v>9.8661897740587159E-2</v>
          </cell>
          <cell r="I136">
            <v>0.11837313364150236</v>
          </cell>
        </row>
        <row r="137">
          <cell r="F137">
            <v>0.65967646380197686</v>
          </cell>
          <cell r="G137">
            <v>0.1368015655026564</v>
          </cell>
          <cell r="H137">
            <v>0.10127625835710453</v>
          </cell>
          <cell r="I137">
            <v>0.10224571233826223</v>
          </cell>
        </row>
        <row r="138">
          <cell r="F138">
            <v>0.6437848631966937</v>
          </cell>
          <cell r="G138">
            <v>0.13304173312396481</v>
          </cell>
          <cell r="H138">
            <v>9.9567159333665667E-2</v>
          </cell>
          <cell r="I138">
            <v>0.12360624434567595</v>
          </cell>
        </row>
        <row r="139">
          <cell r="F139">
            <v>0.64702019529115884</v>
          </cell>
          <cell r="G139">
            <v>0.13146240766570247</v>
          </cell>
          <cell r="H139">
            <v>0.1014756301271411</v>
          </cell>
          <cell r="I139">
            <v>0.12004176691599755</v>
          </cell>
        </row>
        <row r="140">
          <cell r="F140">
            <v>0.65434237359344594</v>
          </cell>
          <cell r="G140">
            <v>0.13299105224263655</v>
          </cell>
          <cell r="H140">
            <v>0.10240593971837683</v>
          </cell>
          <cell r="I140">
            <v>0.11026063444554077</v>
          </cell>
        </row>
        <row r="141">
          <cell r="F141">
            <v>0.65176651140483766</v>
          </cell>
          <cell r="G141">
            <v>0.13367978123692587</v>
          </cell>
          <cell r="H141">
            <v>0.10106111823008289</v>
          </cell>
          <cell r="I141">
            <v>0.11349258912815363</v>
          </cell>
        </row>
        <row r="142">
          <cell r="F142">
            <v>0.67233977326834482</v>
          </cell>
          <cell r="G142">
            <v>0.12787116430841505</v>
          </cell>
          <cell r="H142">
            <v>0.11410357623574605</v>
          </cell>
          <cell r="I142">
            <v>8.5685486187493998E-2</v>
          </cell>
        </row>
        <row r="143">
          <cell r="F143">
            <v>0.67574907141043916</v>
          </cell>
          <cell r="G143">
            <v>0.12836497820540857</v>
          </cell>
          <cell r="H143">
            <v>0.11710435499584697</v>
          </cell>
          <cell r="I143">
            <v>7.8781595388305189E-2</v>
          </cell>
        </row>
        <row r="144">
          <cell r="F144">
            <v>0.64386578841736053</v>
          </cell>
          <cell r="G144">
            <v>0.12857642197570562</v>
          </cell>
          <cell r="H144">
            <v>0.10642465594917347</v>
          </cell>
          <cell r="I144">
            <v>0.12113313365776052</v>
          </cell>
        </row>
        <row r="145">
          <cell r="F145">
            <v>0.63905884825714609</v>
          </cell>
          <cell r="G145">
            <v>0.12648329821955412</v>
          </cell>
          <cell r="H145">
            <v>0.10789893209089915</v>
          </cell>
          <cell r="I145">
            <v>0.12655892143240061</v>
          </cell>
        </row>
        <row r="146">
          <cell r="F146">
            <v>0.60232272765714023</v>
          </cell>
          <cell r="G146">
            <v>0.12487973350881469</v>
          </cell>
          <cell r="H146">
            <v>9.408465491882731E-2</v>
          </cell>
          <cell r="I146">
            <v>0.17871288391521786</v>
          </cell>
        </row>
        <row r="147">
          <cell r="F147">
            <v>0.61187411031748096</v>
          </cell>
          <cell r="G147">
            <v>0.12978314468210764</v>
          </cell>
          <cell r="H147">
            <v>9.8465772380160493E-2</v>
          </cell>
          <cell r="I147">
            <v>0.1598769726202508</v>
          </cell>
        </row>
        <row r="148">
          <cell r="F148">
            <v>0.62539410827708086</v>
          </cell>
          <cell r="G148">
            <v>0.1366862955108645</v>
          </cell>
          <cell r="H148">
            <v>0.10193835898710263</v>
          </cell>
          <cell r="I148">
            <v>0.13598123722495209</v>
          </cell>
        </row>
        <row r="149">
          <cell r="F149">
            <v>0.60922522448265848</v>
          </cell>
          <cell r="G149">
            <v>0.14029204534360193</v>
          </cell>
          <cell r="H149">
            <v>9.5518327713786155E-2</v>
          </cell>
          <cell r="I149">
            <v>0.15496440245995355</v>
          </cell>
        </row>
        <row r="150">
          <cell r="F150">
            <v>0.61757352015774547</v>
          </cell>
          <cell r="G150">
            <v>0.13641653456711397</v>
          </cell>
          <cell r="H150">
            <v>0.1036430522016064</v>
          </cell>
          <cell r="I150">
            <v>0.14236689307353417</v>
          </cell>
        </row>
        <row r="151">
          <cell r="F151">
            <v>0.60289360500490718</v>
          </cell>
          <cell r="G151">
            <v>0.13945714060116607</v>
          </cell>
          <cell r="H151">
            <v>9.2884166005182497E-2</v>
          </cell>
          <cell r="I151">
            <v>0.16476508838874418</v>
          </cell>
        </row>
        <row r="152">
          <cell r="F152">
            <v>0.6102684586843401</v>
          </cell>
          <cell r="G152">
            <v>0.13500155007543102</v>
          </cell>
          <cell r="H152">
            <v>9.9427941518267407E-2</v>
          </cell>
          <cell r="I152">
            <v>0.15530204972196143</v>
          </cell>
        </row>
        <row r="153">
          <cell r="F153">
            <v>0.61058872042672829</v>
          </cell>
          <cell r="G153">
            <v>0.11791727393681986</v>
          </cell>
          <cell r="H153">
            <v>9.9446315403398947E-2</v>
          </cell>
          <cell r="I153">
            <v>0.1720476902330528</v>
          </cell>
        </row>
        <row r="154">
          <cell r="F154">
            <v>0.57985111380312337</v>
          </cell>
          <cell r="G154">
            <v>0.14185362507630439</v>
          </cell>
          <cell r="H154">
            <v>8.3615654603396733E-2</v>
          </cell>
          <cell r="I154">
            <v>0.19467960651717559</v>
          </cell>
        </row>
        <row r="155">
          <cell r="F155">
            <v>0.55831751599970281</v>
          </cell>
          <cell r="G155">
            <v>0.15445741261227858</v>
          </cell>
          <cell r="H155">
            <v>7.4993808972342632E-2</v>
          </cell>
          <cell r="I155">
            <v>0.21223126241567597</v>
          </cell>
        </row>
        <row r="156">
          <cell r="F156">
            <v>0.57536169440861318</v>
          </cell>
          <cell r="G156">
            <v>0.15591348590838452</v>
          </cell>
          <cell r="H156">
            <v>7.9135550623243886E-2</v>
          </cell>
          <cell r="I156">
            <v>0.18958926905975843</v>
          </cell>
        </row>
        <row r="157">
          <cell r="F157">
            <v>0.56559102460917932</v>
          </cell>
          <cell r="G157">
            <v>0.15716191389133075</v>
          </cell>
          <cell r="H157">
            <v>7.418426665308539E-2</v>
          </cell>
          <cell r="I157">
            <v>0.20306279484640452</v>
          </cell>
        </row>
        <row r="158">
          <cell r="F158">
            <v>0.57906271084549776</v>
          </cell>
          <cell r="G158">
            <v>0.15881150313245568</v>
          </cell>
          <cell r="H158">
            <v>7.6445461252992911E-2</v>
          </cell>
          <cell r="I158">
            <v>0.18568032476905361</v>
          </cell>
        </row>
        <row r="159">
          <cell r="F159">
            <v>0.58018400704520312</v>
          </cell>
          <cell r="G159">
            <v>0.1510913318418943</v>
          </cell>
          <cell r="H159">
            <v>7.9857104452694144E-2</v>
          </cell>
          <cell r="I159">
            <v>0.18886755666020844</v>
          </cell>
        </row>
        <row r="160">
          <cell r="F160">
            <v>0.61550773183104335</v>
          </cell>
          <cell r="G160">
            <v>0.13902666111329648</v>
          </cell>
          <cell r="H160">
            <v>9.3141466996670585E-2</v>
          </cell>
          <cell r="I160">
            <v>0.1523241400589895</v>
          </cell>
        </row>
        <row r="161">
          <cell r="F161">
            <v>0.62191811698311195</v>
          </cell>
          <cell r="G161">
            <v>0.13314324311242187</v>
          </cell>
          <cell r="H161">
            <v>9.6792023284263257E-2</v>
          </cell>
          <cell r="I161">
            <v>0.14814661662020287</v>
          </cell>
        </row>
        <row r="162">
          <cell r="F162">
            <v>0.63184403737914741</v>
          </cell>
          <cell r="G162">
            <v>0.13895848684576823</v>
          </cell>
          <cell r="H162">
            <v>9.4610369765710009E-2</v>
          </cell>
          <cell r="I162">
            <v>0.13458710600937437</v>
          </cell>
        </row>
        <row r="163">
          <cell r="F163">
            <v>0.62327017300385135</v>
          </cell>
          <cell r="G163">
            <v>0.14042494760190738</v>
          </cell>
          <cell r="H163">
            <v>9.3571361978224729E-2</v>
          </cell>
          <cell r="I163">
            <v>0.1427335174160165</v>
          </cell>
        </row>
        <row r="164">
          <cell r="F164">
            <v>0.63935588003186872</v>
          </cell>
          <cell r="G164">
            <v>0.14357116741867762</v>
          </cell>
          <cell r="H164">
            <v>9.3721533755561026E-2</v>
          </cell>
          <cell r="I164">
            <v>0.12335141879389266</v>
          </cell>
        </row>
        <row r="165">
          <cell r="F165">
            <v>0.63863813767034716</v>
          </cell>
          <cell r="G165">
            <v>0.13848894077694526</v>
          </cell>
          <cell r="H165">
            <v>9.6081315043720084E-2</v>
          </cell>
          <cell r="I165">
            <v>0.12679160650898766</v>
          </cell>
        </row>
        <row r="166">
          <cell r="F166">
            <v>0.63509016138527685</v>
          </cell>
          <cell r="G166">
            <v>0.12793012501807025</v>
          </cell>
          <cell r="H166">
            <v>9.9071826183480885E-2</v>
          </cell>
          <cell r="I166">
            <v>0.137907887413172</v>
          </cell>
        </row>
        <row r="167">
          <cell r="F167">
            <v>0.66862395437240685</v>
          </cell>
          <cell r="G167">
            <v>0.12099536880897023</v>
          </cell>
          <cell r="H167">
            <v>0.11059683379478676</v>
          </cell>
          <cell r="I167">
            <v>9.9783843023836194E-2</v>
          </cell>
        </row>
        <row r="168">
          <cell r="F168">
            <v>0.69178774349795358</v>
          </cell>
          <cell r="G168">
            <v>0.12370762313638629</v>
          </cell>
          <cell r="H168">
            <v>0.11384129752155051</v>
          </cell>
          <cell r="I168">
            <v>7.066333584410954E-2</v>
          </cell>
        </row>
        <row r="169">
          <cell r="F169">
            <v>0.68625103982877023</v>
          </cell>
          <cell r="G169">
            <v>0.12490829490957023</v>
          </cell>
          <cell r="H169">
            <v>0.11463329397791309</v>
          </cell>
          <cell r="I169">
            <v>7.420737128374659E-2</v>
          </cell>
        </row>
        <row r="170">
          <cell r="F170">
            <v>0.69828358668902701</v>
          </cell>
          <cell r="G170">
            <v>0.12301281142823191</v>
          </cell>
          <cell r="H170">
            <v>0.11730825822281464</v>
          </cell>
          <cell r="I170">
            <v>6.139534365992648E-2</v>
          </cell>
        </row>
        <row r="171">
          <cell r="F171">
            <v>0.70739462047192425</v>
          </cell>
          <cell r="G171">
            <v>0.11547501810200941</v>
          </cell>
          <cell r="H171">
            <v>0.12455470612630033</v>
          </cell>
          <cell r="I171">
            <v>5.2575655299765871E-2</v>
          </cell>
        </row>
        <row r="172">
          <cell r="F172">
            <v>0.70771790443007987</v>
          </cell>
          <cell r="G172">
            <v>0.1098758942700431</v>
          </cell>
          <cell r="H172">
            <v>0.12918718706676344</v>
          </cell>
          <cell r="I172">
            <v>5.321901423311353E-2</v>
          </cell>
        </row>
        <row r="173">
          <cell r="F173">
            <v>0.7088493665184582</v>
          </cell>
          <cell r="G173">
            <v>0.10630801587289336</v>
          </cell>
          <cell r="H173">
            <v>0.13504604774018325</v>
          </cell>
          <cell r="I173">
            <v>4.979656986846509E-2</v>
          </cell>
        </row>
        <row r="174">
          <cell r="F174">
            <v>0.71016443576510258</v>
          </cell>
          <cell r="G174">
            <v>0.11901331080554493</v>
          </cell>
          <cell r="H174">
            <v>0.12963377814389154</v>
          </cell>
          <cell r="I174">
            <v>4.118847528546081E-2</v>
          </cell>
        </row>
        <row r="182">
          <cell r="E182" t="str">
            <v>Alm</v>
          </cell>
          <cell r="F182" t="str">
            <v>Sps</v>
          </cell>
          <cell r="G182" t="str">
            <v>Prp</v>
          </cell>
          <cell r="H182" t="str">
            <v>Grs</v>
          </cell>
        </row>
        <row r="183">
          <cell r="E183">
            <v>0.70769829380318539</v>
          </cell>
          <cell r="F183">
            <v>0.12289653060693155</v>
          </cell>
          <cell r="G183">
            <v>0.12117753322200264</v>
          </cell>
          <cell r="H183">
            <v>4.8227642367880227E-2</v>
          </cell>
        </row>
        <row r="184">
          <cell r="E184">
            <v>0.70132685685659513</v>
          </cell>
          <cell r="F184">
            <v>0.11422596578877321</v>
          </cell>
          <cell r="G184">
            <v>0.13402883642910884</v>
          </cell>
          <cell r="H184">
            <v>5.0418340925522831E-2</v>
          </cell>
        </row>
        <row r="185">
          <cell r="E185">
            <v>0.70797299417316761</v>
          </cell>
          <cell r="F185">
            <v>0.12175050801373985</v>
          </cell>
          <cell r="G185">
            <v>0.12651620066784927</v>
          </cell>
          <cell r="H185">
            <v>4.3760297145243238E-2</v>
          </cell>
        </row>
        <row r="186">
          <cell r="E186">
            <v>0.66401399972720387</v>
          </cell>
          <cell r="F186">
            <v>0.11568764222540659</v>
          </cell>
          <cell r="G186">
            <v>0.1145584506092211</v>
          </cell>
          <cell r="H186">
            <v>0.10573990743816829</v>
          </cell>
        </row>
        <row r="187">
          <cell r="E187">
            <v>0.63021756611083768</v>
          </cell>
          <cell r="F187">
            <v>0.12983003523050671</v>
          </cell>
          <cell r="G187">
            <v>0.10351179753632267</v>
          </cell>
          <cell r="H187">
            <v>0.13644060112233278</v>
          </cell>
        </row>
        <row r="188">
          <cell r="E188">
            <v>0.61083157626135309</v>
          </cell>
          <cell r="F188">
            <v>0.14539090338732266</v>
          </cell>
          <cell r="G188">
            <v>9.254937268794422E-2</v>
          </cell>
          <cell r="H188">
            <v>0.15122814766337991</v>
          </cell>
        </row>
        <row r="189">
          <cell r="E189">
            <v>0.59699233887210534</v>
          </cell>
          <cell r="F189">
            <v>0.1545625531479381</v>
          </cell>
          <cell r="G189">
            <v>8.5699709502536928E-2</v>
          </cell>
          <cell r="H189">
            <v>0.16274539847741981</v>
          </cell>
        </row>
        <row r="190">
          <cell r="E190">
            <v>0.60838997892575686</v>
          </cell>
          <cell r="F190">
            <v>0.15421056441016176</v>
          </cell>
          <cell r="G190">
            <v>8.8892388433849612E-2</v>
          </cell>
          <cell r="H190">
            <v>0.14850706823023174</v>
          </cell>
        </row>
        <row r="191">
          <cell r="E191">
            <v>0.61442833129436369</v>
          </cell>
          <cell r="F191">
            <v>0.1484920872699477</v>
          </cell>
          <cell r="G191">
            <v>9.182683331725347E-2</v>
          </cell>
          <cell r="H191">
            <v>0.14525274811843508</v>
          </cell>
        </row>
        <row r="192">
          <cell r="E192">
            <v>0.6466746905603693</v>
          </cell>
          <cell r="F192">
            <v>0.14383418222765187</v>
          </cell>
          <cell r="G192">
            <v>9.7918503517605934E-2</v>
          </cell>
          <cell r="H192">
            <v>0.11157262369437293</v>
          </cell>
        </row>
        <row r="193">
          <cell r="E193">
            <v>0.64505643287385417</v>
          </cell>
          <cell r="F193">
            <v>0.14210096509694364</v>
          </cell>
          <cell r="G193">
            <v>9.4334226531981744E-2</v>
          </cell>
          <cell r="H193">
            <v>0.11850837549722051</v>
          </cell>
        </row>
        <row r="194">
          <cell r="E194">
            <v>0.6455897442823626</v>
          </cell>
          <cell r="F194">
            <v>0.14441979812787972</v>
          </cell>
          <cell r="G194">
            <v>9.7060018415230737E-2</v>
          </cell>
          <cell r="H194">
            <v>0.11293043917452691</v>
          </cell>
        </row>
        <row r="195">
          <cell r="E195">
            <v>0.64747655922605707</v>
          </cell>
          <cell r="F195">
            <v>0.13788931864231208</v>
          </cell>
          <cell r="G195">
            <v>9.7783632200129075E-2</v>
          </cell>
          <cell r="H195">
            <v>0.11685048993150175</v>
          </cell>
        </row>
        <row r="196">
          <cell r="E196">
            <v>0.64651348602863645</v>
          </cell>
          <cell r="F196">
            <v>0.13311087528946847</v>
          </cell>
          <cell r="G196">
            <v>9.6004101416895721E-2</v>
          </cell>
          <cell r="H196">
            <v>0.12437153726499925</v>
          </cell>
        </row>
        <row r="197">
          <cell r="E197">
            <v>0.6707191581744405</v>
          </cell>
          <cell r="F197">
            <v>0.13617515497686497</v>
          </cell>
          <cell r="G197">
            <v>0.10254746751789295</v>
          </cell>
          <cell r="H197">
            <v>9.055821933080159E-2</v>
          </cell>
        </row>
        <row r="198">
          <cell r="E198">
            <v>0.67753061725277464</v>
          </cell>
          <cell r="F198">
            <v>0.1335771969040494</v>
          </cell>
          <cell r="G198">
            <v>0.10740717066921215</v>
          </cell>
          <cell r="H198">
            <v>8.1485015173963796E-2</v>
          </cell>
        </row>
        <row r="199">
          <cell r="E199">
            <v>0.68968622301544291</v>
          </cell>
          <cell r="F199">
            <v>0.13063117970028715</v>
          </cell>
          <cell r="G199">
            <v>0.11118622469370071</v>
          </cell>
          <cell r="H199">
            <v>6.8496372590569302E-2</v>
          </cell>
        </row>
        <row r="200">
          <cell r="E200">
            <v>0.70870171094605272</v>
          </cell>
          <cell r="F200">
            <v>0.1192908479918747</v>
          </cell>
          <cell r="G200">
            <v>0.1274743139886802</v>
          </cell>
          <cell r="H200">
            <v>4.4533127073392367E-2</v>
          </cell>
        </row>
        <row r="201">
          <cell r="E201">
            <v>0.70017902690312839</v>
          </cell>
          <cell r="F201">
            <v>0.11175806180003608</v>
          </cell>
          <cell r="G201">
            <v>0.13308446756038156</v>
          </cell>
          <cell r="H201">
            <v>5.4978443736453761E-2</v>
          </cell>
        </row>
        <row r="202">
          <cell r="E202">
            <v>0.70562215980095266</v>
          </cell>
          <cell r="F202">
            <v>0.12007998378416262</v>
          </cell>
          <cell r="G202">
            <v>0.13312861290954806</v>
          </cell>
          <cell r="H202">
            <v>4.1169243505336565E-2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t"/>
      <sheetName val="Biotite"/>
      <sheetName val="Muscovite"/>
      <sheetName val="Plagioclase"/>
      <sheetName val="chlorite"/>
      <sheetName val="crd"/>
      <sheetName val="modelling stuff"/>
    </sheetNames>
    <sheetDataSet>
      <sheetData sheetId="0">
        <row r="125">
          <cell r="F125" t="str">
            <v>Alm</v>
          </cell>
          <cell r="G125" t="str">
            <v>Sps</v>
          </cell>
          <cell r="H125" t="str">
            <v>Prp</v>
          </cell>
          <cell r="I125" t="str">
            <v>Grs</v>
          </cell>
        </row>
        <row r="126">
          <cell r="F126">
            <v>0.77139830421684041</v>
          </cell>
          <cell r="G126">
            <v>0.12132099055884481</v>
          </cell>
          <cell r="H126">
            <v>7.9771899939703975E-2</v>
          </cell>
          <cell r="I126">
            <v>2.7508805284610801E-2</v>
          </cell>
        </row>
        <row r="127">
          <cell r="F127">
            <v>0.76510081323509671</v>
          </cell>
          <cell r="G127">
            <v>0.1001810305724367</v>
          </cell>
          <cell r="H127">
            <v>0.10737902159928873</v>
          </cell>
          <cell r="I127">
            <v>2.733913459317782E-2</v>
          </cell>
        </row>
        <row r="128">
          <cell r="F128">
            <v>0.76158323544585971</v>
          </cell>
          <cell r="G128">
            <v>9.4107445537404688E-2</v>
          </cell>
          <cell r="H128">
            <v>0.11412081344799975</v>
          </cell>
          <cell r="I128">
            <v>3.0188505568736056E-2</v>
          </cell>
        </row>
        <row r="129">
          <cell r="F129">
            <v>0.75727210762278563</v>
          </cell>
          <cell r="G129">
            <v>9.3894381046637068E-2</v>
          </cell>
          <cell r="H129">
            <v>0.11599887888258047</v>
          </cell>
          <cell r="I129">
            <v>3.2834632447996843E-2</v>
          </cell>
        </row>
        <row r="130">
          <cell r="F130">
            <v>0.73904917094610689</v>
          </cell>
          <cell r="G130">
            <v>9.2947891888851025E-2</v>
          </cell>
          <cell r="H130">
            <v>0.11797558400362936</v>
          </cell>
          <cell r="I130">
            <v>5.0027353161412776E-2</v>
          </cell>
        </row>
        <row r="131">
          <cell r="F131">
            <v>0.72691199282418062</v>
          </cell>
          <cell r="G131">
            <v>9.3907301487137315E-2</v>
          </cell>
          <cell r="H131">
            <v>0.12376335798117487</v>
          </cell>
          <cell r="I131">
            <v>5.5417347707507392E-2</v>
          </cell>
        </row>
        <row r="132">
          <cell r="F132">
            <v>0.71787542755567013</v>
          </cell>
          <cell r="G132">
            <v>9.196734317625474E-2</v>
          </cell>
          <cell r="H132">
            <v>0.12424173815667947</v>
          </cell>
          <cell r="I132">
            <v>6.5915491111395622E-2</v>
          </cell>
        </row>
        <row r="133">
          <cell r="F133">
            <v>0.71350697368479399</v>
          </cell>
          <cell r="G133">
            <v>9.1466514909036525E-2</v>
          </cell>
          <cell r="H133">
            <v>0.12425580957637843</v>
          </cell>
          <cell r="I133">
            <v>7.0770701829790963E-2</v>
          </cell>
        </row>
        <row r="134">
          <cell r="F134">
            <v>0.7154618710463696</v>
          </cell>
          <cell r="G134">
            <v>9.2726811931018463E-2</v>
          </cell>
          <cell r="H134">
            <v>0.12623707751224195</v>
          </cell>
          <cell r="I134">
            <v>6.5574239510369989E-2</v>
          </cell>
        </row>
        <row r="135">
          <cell r="F135">
            <v>0.71730827518215867</v>
          </cell>
          <cell r="G135">
            <v>9.333170119563268E-2</v>
          </cell>
          <cell r="H135">
            <v>0.12485954041851234</v>
          </cell>
          <cell r="I135">
            <v>6.4500483203696252E-2</v>
          </cell>
        </row>
        <row r="136">
          <cell r="F136">
            <v>0.71950398060365528</v>
          </cell>
          <cell r="G136">
            <v>9.52850225767541E-2</v>
          </cell>
          <cell r="H136">
            <v>0.12178669860198194</v>
          </cell>
          <cell r="I136">
            <v>6.342429821760863E-2</v>
          </cell>
        </row>
        <row r="137">
          <cell r="F137">
            <v>0.7180451937942568</v>
          </cell>
          <cell r="G137">
            <v>9.355737425329029E-2</v>
          </cell>
          <cell r="H137">
            <v>0.1276839085614257</v>
          </cell>
          <cell r="I137">
            <v>6.0713523391027417E-2</v>
          </cell>
        </row>
        <row r="138">
          <cell r="F138">
            <v>0.71900447488847319</v>
          </cell>
          <cell r="G138">
            <v>9.4379426607613573E-2</v>
          </cell>
          <cell r="H138">
            <v>0.12635562595540686</v>
          </cell>
          <cell r="I138">
            <v>6.0260472548506312E-2</v>
          </cell>
        </row>
        <row r="139">
          <cell r="F139">
            <v>0.72402039715950106</v>
          </cell>
          <cell r="G139">
            <v>9.2713274568027595E-2</v>
          </cell>
          <cell r="H139">
            <v>0.12403318547772307</v>
          </cell>
          <cell r="I139">
            <v>5.9233142794748256E-2</v>
          </cell>
        </row>
        <row r="140">
          <cell r="F140">
            <v>0.74365179256328384</v>
          </cell>
          <cell r="G140">
            <v>9.4566182594081657E-2</v>
          </cell>
          <cell r="H140">
            <v>0.12058083004299702</v>
          </cell>
          <cell r="I140">
            <v>4.1201194799637506E-2</v>
          </cell>
        </row>
        <row r="141">
          <cell r="F141">
            <v>0.7426834305677148</v>
          </cell>
          <cell r="G141">
            <v>9.7113416130754873E-2</v>
          </cell>
          <cell r="H141">
            <v>0.12067574581448032</v>
          </cell>
          <cell r="I141">
            <v>3.9527407487049991E-2</v>
          </cell>
        </row>
        <row r="142">
          <cell r="F142">
            <v>0.74782676201472309</v>
          </cell>
          <cell r="G142">
            <v>9.5153848353679155E-2</v>
          </cell>
          <cell r="H142">
            <v>0.12013674808279</v>
          </cell>
          <cell r="I142">
            <v>3.688264154880766E-2</v>
          </cell>
        </row>
        <row r="143">
          <cell r="F143">
            <v>0.74696092039250717</v>
          </cell>
          <cell r="G143">
            <v>9.658550171836297E-2</v>
          </cell>
          <cell r="H143">
            <v>0.11781061312789445</v>
          </cell>
          <cell r="I143">
            <v>3.8642964761235278E-2</v>
          </cell>
        </row>
        <row r="144">
          <cell r="F144">
            <v>0.74292969699514078</v>
          </cell>
          <cell r="G144">
            <v>9.4362523810753648E-2</v>
          </cell>
          <cell r="H144">
            <v>0.12377110342582999</v>
          </cell>
          <cell r="I144">
            <v>3.893667576827569E-2</v>
          </cell>
        </row>
        <row r="145">
          <cell r="F145">
            <v>0.73220903402051352</v>
          </cell>
          <cell r="G145">
            <v>9.3872589584005309E-2</v>
          </cell>
          <cell r="H145">
            <v>0.12460530306148832</v>
          </cell>
          <cell r="I145">
            <v>4.9313073333992791E-2</v>
          </cell>
        </row>
        <row r="146">
          <cell r="F146">
            <v>0.73856068123158092</v>
          </cell>
          <cell r="G146">
            <v>9.3892642175545687E-2</v>
          </cell>
          <cell r="H146">
            <v>0.12502632543315897</v>
          </cell>
          <cell r="I146">
            <v>4.2520351159714316E-2</v>
          </cell>
        </row>
        <row r="147">
          <cell r="F147">
            <v>0.74453151193904954</v>
          </cell>
          <cell r="G147">
            <v>9.4228474570960771E-2</v>
          </cell>
          <cell r="H147">
            <v>0.12536752734338916</v>
          </cell>
          <cell r="I147">
            <v>3.5872486146600518E-2</v>
          </cell>
        </row>
        <row r="148">
          <cell r="F148">
            <v>0.75809335624494467</v>
          </cell>
          <cell r="G148">
            <v>9.4023878252187471E-2</v>
          </cell>
          <cell r="H148">
            <v>0.11814788377071639</v>
          </cell>
          <cell r="I148">
            <v>2.9734881732151431E-2</v>
          </cell>
        </row>
        <row r="149">
          <cell r="F149">
            <v>0.75831993579229329</v>
          </cell>
          <cell r="G149">
            <v>0.10477252707645644</v>
          </cell>
          <cell r="H149">
            <v>0.10722176220779796</v>
          </cell>
          <cell r="I149">
            <v>2.9685774923452309E-2</v>
          </cell>
        </row>
        <row r="150">
          <cell r="F150">
            <v>0.76546766081761053</v>
          </cell>
          <cell r="G150">
            <v>0.11911171217679384</v>
          </cell>
          <cell r="H150">
            <v>8.85246243649392E-2</v>
          </cell>
          <cell r="I150">
            <v>2.6896002640656384E-2</v>
          </cell>
        </row>
        <row r="151">
          <cell r="F151">
            <v>0.73684806967730365</v>
          </cell>
          <cell r="G151">
            <v>0.138999797402928</v>
          </cell>
          <cell r="H151">
            <v>9.7056441864205159E-2</v>
          </cell>
          <cell r="I151">
            <v>2.7095691055563281E-2</v>
          </cell>
        </row>
        <row r="152">
          <cell r="F152">
            <v>0.73557181837838348</v>
          </cell>
          <cell r="G152">
            <v>0.12258827744091888</v>
          </cell>
          <cell r="H152">
            <v>0.11480878100198462</v>
          </cell>
          <cell r="I152">
            <v>2.7031123178712944E-2</v>
          </cell>
        </row>
        <row r="153">
          <cell r="F153">
            <v>0.73854404065596635</v>
          </cell>
          <cell r="G153">
            <v>0.11444857944639576</v>
          </cell>
          <cell r="H153">
            <v>0.11982599746555042</v>
          </cell>
          <cell r="I153">
            <v>2.7181382432087581E-2</v>
          </cell>
        </row>
        <row r="154">
          <cell r="F154">
            <v>0.74559055823212339</v>
          </cell>
          <cell r="G154">
            <v>0.12433941121227186</v>
          </cell>
          <cell r="H154">
            <v>0.10286578006786104</v>
          </cell>
          <cell r="I154">
            <v>2.7204250487743654E-2</v>
          </cell>
        </row>
        <row r="155">
          <cell r="F155">
            <v>0.75779882064329218</v>
          </cell>
          <cell r="G155">
            <v>0.10083583138309664</v>
          </cell>
          <cell r="H155">
            <v>0.10853678075103924</v>
          </cell>
          <cell r="I155">
            <v>3.2828567222572026E-2</v>
          </cell>
        </row>
        <row r="156">
          <cell r="F156">
            <v>0.73161587626158442</v>
          </cell>
          <cell r="G156">
            <v>9.4062990438616489E-2</v>
          </cell>
          <cell r="H156">
            <v>0.12329661235245935</v>
          </cell>
          <cell r="I156">
            <v>5.102452094733978E-2</v>
          </cell>
        </row>
        <row r="157">
          <cell r="F157">
            <v>0.73336076198203515</v>
          </cell>
          <cell r="G157">
            <v>9.4666614082467543E-2</v>
          </cell>
          <cell r="H157">
            <v>0.12237763480949398</v>
          </cell>
          <cell r="I157">
            <v>4.959498912600338E-2</v>
          </cell>
        </row>
        <row r="158">
          <cell r="F158">
            <v>0.73600477494103189</v>
          </cell>
          <cell r="G158">
            <v>9.617463458249749E-2</v>
          </cell>
          <cell r="H158">
            <v>0.12039335070995288</v>
          </cell>
          <cell r="I158">
            <v>4.7427239766517873E-2</v>
          </cell>
        </row>
        <row r="159">
          <cell r="F159">
            <v>0.73730150249617132</v>
          </cell>
          <cell r="G159">
            <v>9.8815372498824813E-2</v>
          </cell>
          <cell r="H159">
            <v>0.11888227472594326</v>
          </cell>
          <cell r="I159">
            <v>4.5000850279060783E-2</v>
          </cell>
        </row>
        <row r="160">
          <cell r="F160">
            <v>0.73841872179239421</v>
          </cell>
          <cell r="G160">
            <v>0.10047434280493037</v>
          </cell>
          <cell r="H160">
            <v>0.11824736936426228</v>
          </cell>
          <cell r="I160">
            <v>4.2859566038413163E-2</v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t"/>
      <sheetName val="Biotite"/>
      <sheetName val="Muscovite"/>
      <sheetName val="Plagioclase"/>
      <sheetName val="staurolite"/>
      <sheetName val="chlorite"/>
      <sheetName val="modelling stuff"/>
      <sheetName val="GBAQ barom"/>
    </sheetNames>
    <sheetDataSet>
      <sheetData sheetId="0">
        <row r="125">
          <cell r="F125" t="str">
            <v>Alm</v>
          </cell>
          <cell r="G125" t="str">
            <v>Sps</v>
          </cell>
          <cell r="H125" t="str">
            <v>Prp</v>
          </cell>
          <cell r="I125" t="str">
            <v>Grs</v>
          </cell>
        </row>
        <row r="126">
          <cell r="F126">
            <v>0.68872837722675062</v>
          </cell>
          <cell r="G126">
            <v>0.12731522113036967</v>
          </cell>
          <cell r="H126">
            <v>0.11481180983817418</v>
          </cell>
          <cell r="I126">
            <v>6.9144591804705655E-2</v>
          </cell>
        </row>
        <row r="127">
          <cell r="F127">
            <v>0.68782323705970017</v>
          </cell>
          <cell r="G127">
            <v>0.12018397002834748</v>
          </cell>
          <cell r="H127">
            <v>0.1178239818503886</v>
          </cell>
          <cell r="I127">
            <v>7.4168811061563741E-2</v>
          </cell>
        </row>
        <row r="128">
          <cell r="F128">
            <v>0.69804652107882703</v>
          </cell>
          <cell r="G128">
            <v>0.13161827176770158</v>
          </cell>
          <cell r="H128">
            <v>0.11247282675304196</v>
          </cell>
          <cell r="I128">
            <v>5.7862380400429306E-2</v>
          </cell>
        </row>
        <row r="129">
          <cell r="F129">
            <v>0.70316149218767487</v>
          </cell>
          <cell r="G129">
            <v>9.6646033723594052E-2</v>
          </cell>
          <cell r="H129">
            <v>0.11483825749279114</v>
          </cell>
          <cell r="I129">
            <v>8.5354216595940002E-2</v>
          </cell>
        </row>
        <row r="130">
          <cell r="F130">
            <v>0.70216146435748195</v>
          </cell>
          <cell r="G130">
            <v>0.11942453324365036</v>
          </cell>
          <cell r="H130">
            <v>0.11342489442527266</v>
          </cell>
          <cell r="I130">
            <v>6.4989107973594945E-2</v>
          </cell>
        </row>
        <row r="131">
          <cell r="F131">
            <v>0.66561627283541358</v>
          </cell>
          <cell r="G131">
            <v>0.11428905332593307</v>
          </cell>
          <cell r="H131">
            <v>0.10686321750655109</v>
          </cell>
          <cell r="I131">
            <v>0.11323145633210205</v>
          </cell>
        </row>
        <row r="132">
          <cell r="F132">
            <v>0.6714005406451341</v>
          </cell>
          <cell r="G132">
            <v>0.11933512701979553</v>
          </cell>
          <cell r="H132">
            <v>0.10501781343543115</v>
          </cell>
          <cell r="I132">
            <v>0.10424651889963915</v>
          </cell>
        </row>
        <row r="133">
          <cell r="F133">
            <v>0.67615157584683294</v>
          </cell>
          <cell r="G133">
            <v>0.12756683732121557</v>
          </cell>
          <cell r="H133">
            <v>0.10888412641364079</v>
          </cell>
          <cell r="I133">
            <v>8.7397460418310743E-2</v>
          </cell>
        </row>
        <row r="134">
          <cell r="F134">
            <v>0.67801382888595241</v>
          </cell>
          <cell r="G134">
            <v>0.13549404259959852</v>
          </cell>
          <cell r="H134">
            <v>0.10519841408323825</v>
          </cell>
          <cell r="I134">
            <v>8.1293714431210973E-2</v>
          </cell>
        </row>
        <row r="135">
          <cell r="F135">
            <v>0.67796587365715988</v>
          </cell>
          <cell r="G135">
            <v>0.13755536542698718</v>
          </cell>
          <cell r="H135">
            <v>0.11019357526892824</v>
          </cell>
          <cell r="I135">
            <v>7.4285185646924809E-2</v>
          </cell>
        </row>
        <row r="136">
          <cell r="F136">
            <v>0.67517897942278959</v>
          </cell>
          <cell r="G136">
            <v>0.13434812022650264</v>
          </cell>
          <cell r="H136">
            <v>0.11016403161521836</v>
          </cell>
          <cell r="I136">
            <v>8.030886873548948E-2</v>
          </cell>
        </row>
        <row r="137">
          <cell r="F137">
            <v>0.66928181295446854</v>
          </cell>
          <cell r="G137">
            <v>0.13263543309563022</v>
          </cell>
          <cell r="H137">
            <v>0.11076718137663186</v>
          </cell>
          <cell r="I137">
            <v>8.7315572573269468E-2</v>
          </cell>
        </row>
        <row r="138">
          <cell r="F138">
            <v>0.66654603399334589</v>
          </cell>
          <cell r="G138">
            <v>0.13026064130818124</v>
          </cell>
          <cell r="H138">
            <v>0.10733235322880615</v>
          </cell>
          <cell r="I138">
            <v>9.5860971469666795E-2</v>
          </cell>
        </row>
        <row r="139">
          <cell r="F139">
            <v>0.6737251492840477</v>
          </cell>
          <cell r="G139">
            <v>0.13384007052005878</v>
          </cell>
          <cell r="H139">
            <v>0.10426006443954626</v>
          </cell>
          <cell r="I139">
            <v>8.8174715756347291E-2</v>
          </cell>
        </row>
        <row r="140">
          <cell r="F140">
            <v>0.68412346481536068</v>
          </cell>
          <cell r="G140">
            <v>0.13962532155787891</v>
          </cell>
          <cell r="H140">
            <v>9.7333649994696736E-2</v>
          </cell>
          <cell r="I140">
            <v>7.8917563632063786E-2</v>
          </cell>
        </row>
        <row r="141">
          <cell r="F141">
            <v>0.69078167650863176</v>
          </cell>
          <cell r="G141">
            <v>0.1485544026429631</v>
          </cell>
          <cell r="H141">
            <v>0.10434531487810723</v>
          </cell>
          <cell r="I141">
            <v>5.6318605970297815E-2</v>
          </cell>
        </row>
        <row r="142">
          <cell r="F142">
            <v>0.69386588499769886</v>
          </cell>
          <cell r="G142">
            <v>0.1514423368148535</v>
          </cell>
          <cell r="H142">
            <v>0.10065090598017459</v>
          </cell>
          <cell r="I142">
            <v>5.4040872207273223E-2</v>
          </cell>
        </row>
        <row r="143">
          <cell r="F143">
            <v>0.67913356002135938</v>
          </cell>
          <cell r="G143">
            <v>0.13316925440694707</v>
          </cell>
          <cell r="H143">
            <v>0.10772210660943622</v>
          </cell>
          <cell r="I143">
            <v>7.9975078962257237E-2</v>
          </cell>
        </row>
        <row r="144">
          <cell r="F144">
            <v>0.67413234858927162</v>
          </cell>
          <cell r="G144">
            <v>0.12809979748683026</v>
          </cell>
          <cell r="H144">
            <v>0.10387772164799466</v>
          </cell>
          <cell r="I144">
            <v>9.3890132275903232E-2</v>
          </cell>
        </row>
        <row r="145">
          <cell r="F145">
            <v>0.67991005984432162</v>
          </cell>
          <cell r="G145">
            <v>0.12902824772922705</v>
          </cell>
          <cell r="H145">
            <v>0.10916544114345367</v>
          </cell>
          <cell r="I145">
            <v>8.1896251282997753E-2</v>
          </cell>
        </row>
        <row r="146">
          <cell r="F146">
            <v>0.66888419338544525</v>
          </cell>
          <cell r="G146">
            <v>0.11459125588389819</v>
          </cell>
          <cell r="H146">
            <v>0.10084309148764498</v>
          </cell>
          <cell r="I146">
            <v>0.11568145924301171</v>
          </cell>
        </row>
        <row r="147">
          <cell r="F147">
            <v>0.66537577315674634</v>
          </cell>
          <cell r="G147">
            <v>0.10995292483805323</v>
          </cell>
          <cell r="H147">
            <v>9.6959123146857937E-2</v>
          </cell>
          <cell r="I147">
            <v>0.12771217885834255</v>
          </cell>
        </row>
        <row r="148">
          <cell r="F148">
            <v>0.6678888542521445</v>
          </cell>
          <cell r="G148">
            <v>0.10148662537291077</v>
          </cell>
          <cell r="H148">
            <v>9.2064772383754143E-2</v>
          </cell>
          <cell r="I148">
            <v>0.1385597479911905</v>
          </cell>
        </row>
        <row r="149">
          <cell r="F149">
            <v>0.67233023267441516</v>
          </cell>
          <cell r="G149">
            <v>9.5873757779390514E-2</v>
          </cell>
          <cell r="H149">
            <v>0.10713185108742618</v>
          </cell>
          <cell r="I149">
            <v>0.12466415845876821</v>
          </cell>
        </row>
        <row r="150">
          <cell r="F150">
            <v>0.6928165298735055</v>
          </cell>
          <cell r="G150">
            <v>9.4537701932756485E-2</v>
          </cell>
          <cell r="H150">
            <v>0.12126133117430284</v>
          </cell>
          <cell r="I150">
            <v>9.1384437019435161E-2</v>
          </cell>
        </row>
        <row r="151">
          <cell r="F151">
            <v>0.69257724642776441</v>
          </cell>
          <cell r="G151">
            <v>8.6729070537011052E-2</v>
          </cell>
          <cell r="H151">
            <v>0.1231408002788394</v>
          </cell>
          <cell r="I151">
            <v>9.7552882756385045E-2</v>
          </cell>
        </row>
        <row r="152">
          <cell r="F152">
            <v>0.68556070579209671</v>
          </cell>
          <cell r="G152">
            <v>0.10191741690630732</v>
          </cell>
          <cell r="H152">
            <v>0.12544848545334075</v>
          </cell>
          <cell r="I152">
            <v>8.7073391848255188E-2</v>
          </cell>
        </row>
        <row r="153">
          <cell r="F153">
            <v>0.68362236076218263</v>
          </cell>
          <cell r="G153">
            <v>0.12527626890259896</v>
          </cell>
          <cell r="H153">
            <v>0.11299250844371807</v>
          </cell>
          <cell r="I153">
            <v>7.8108861891500431E-2</v>
          </cell>
        </row>
        <row r="203">
          <cell r="F203" t="str">
            <v>Alm</v>
          </cell>
          <cell r="G203" t="str">
            <v>Sps</v>
          </cell>
          <cell r="H203" t="str">
            <v>Prp</v>
          </cell>
          <cell r="I203" t="str">
            <v>Grs</v>
          </cell>
        </row>
        <row r="204">
          <cell r="F204">
            <v>0.70495180763736776</v>
          </cell>
          <cell r="G204">
            <v>0.15170067367914897</v>
          </cell>
          <cell r="H204">
            <v>0.10902854582095281</v>
          </cell>
          <cell r="I204">
            <v>3.4318972862530508E-2</v>
          </cell>
        </row>
        <row r="205">
          <cell r="F205">
            <v>0.69333433517088283</v>
          </cell>
          <cell r="G205">
            <v>0.12321652839948646</v>
          </cell>
          <cell r="H205">
            <v>0.11120374097986227</v>
          </cell>
          <cell r="I205">
            <v>7.2245395449768365E-2</v>
          </cell>
        </row>
        <row r="206">
          <cell r="F206">
            <v>0.68026774632650611</v>
          </cell>
          <cell r="G206">
            <v>0.10018065855525264</v>
          </cell>
          <cell r="H206">
            <v>0.12082836848498975</v>
          </cell>
          <cell r="I206">
            <v>9.8723226633251338E-2</v>
          </cell>
        </row>
        <row r="207">
          <cell r="F207">
            <v>0.6791208303112628</v>
          </cell>
          <cell r="G207">
            <v>0.10184704675259425</v>
          </cell>
          <cell r="H207">
            <v>0.11687159366483654</v>
          </cell>
          <cell r="I207">
            <v>0.10216052927130638</v>
          </cell>
        </row>
        <row r="208">
          <cell r="F208">
            <v>0.6832582485112807</v>
          </cell>
          <cell r="G208">
            <v>0.12890999056710106</v>
          </cell>
          <cell r="H208">
            <v>0.1140549347508471</v>
          </cell>
          <cell r="I208">
            <v>7.3776826170771054E-2</v>
          </cell>
        </row>
        <row r="209">
          <cell r="F209">
            <v>0.68384556067357793</v>
          </cell>
          <cell r="G209">
            <v>0.14663643696088188</v>
          </cell>
          <cell r="H209">
            <v>0.10114772866305145</v>
          </cell>
          <cell r="I209">
            <v>6.8370273702488688E-2</v>
          </cell>
        </row>
        <row r="210">
          <cell r="F210">
            <v>0.67514093855973334</v>
          </cell>
          <cell r="G210">
            <v>0.12606506163625317</v>
          </cell>
          <cell r="H210">
            <v>0.10836031210654186</v>
          </cell>
          <cell r="I210">
            <v>9.0433687697471579E-2</v>
          </cell>
        </row>
        <row r="211">
          <cell r="F211">
            <v>0.65645742732307422</v>
          </cell>
          <cell r="G211">
            <v>0.1115161656728233</v>
          </cell>
          <cell r="H211">
            <v>0.11131364033874903</v>
          </cell>
          <cell r="I211">
            <v>0.12071276666535344</v>
          </cell>
        </row>
        <row r="212">
          <cell r="F212">
            <v>0.67276674416470239</v>
          </cell>
          <cell r="G212">
            <v>0.12454157013964735</v>
          </cell>
          <cell r="H212">
            <v>0.1107909100850713</v>
          </cell>
          <cell r="I212">
            <v>9.1900775610578855E-2</v>
          </cell>
        </row>
        <row r="213">
          <cell r="F213">
            <v>0.68634086929113458</v>
          </cell>
          <cell r="G213">
            <v>0.14939004771356665</v>
          </cell>
          <cell r="H213">
            <v>9.6409041254160083E-2</v>
          </cell>
          <cell r="I213">
            <v>6.7860041741138799E-2</v>
          </cell>
        </row>
        <row r="214">
          <cell r="F214">
            <v>0.69207629754269395</v>
          </cell>
          <cell r="G214">
            <v>0.14921908296656172</v>
          </cell>
          <cell r="H214">
            <v>8.8203499851167808E-2</v>
          </cell>
          <cell r="I214">
            <v>7.0501119639576615E-2</v>
          </cell>
        </row>
        <row r="215">
          <cell r="F215">
            <v>0.67980913553330879</v>
          </cell>
          <cell r="G215">
            <v>0.14195193455962851</v>
          </cell>
          <cell r="H215">
            <v>0.10218992952240577</v>
          </cell>
          <cell r="I215">
            <v>7.6049000384656978E-2</v>
          </cell>
        </row>
        <row r="216">
          <cell r="F216">
            <v>0.675613687593281</v>
          </cell>
          <cell r="G216">
            <v>0.13680563502718041</v>
          </cell>
          <cell r="H216">
            <v>0.10600826428989565</v>
          </cell>
          <cell r="I216">
            <v>8.1572413089642942E-2</v>
          </cell>
        </row>
        <row r="217">
          <cell r="F217">
            <v>0.68214810096120704</v>
          </cell>
          <cell r="G217">
            <v>0.14100787822696131</v>
          </cell>
          <cell r="H217">
            <v>0.10659301715042169</v>
          </cell>
          <cell r="I217">
            <v>7.0251003661409975E-2</v>
          </cell>
        </row>
        <row r="218">
          <cell r="F218">
            <v>0.69546435061015222</v>
          </cell>
          <cell r="G218">
            <v>0.15549556714716131</v>
          </cell>
          <cell r="H218">
            <v>9.8508825076951786E-2</v>
          </cell>
          <cell r="I218">
            <v>5.0531257165734624E-2</v>
          </cell>
        </row>
        <row r="219">
          <cell r="F219">
            <v>0.69068955889135308</v>
          </cell>
          <cell r="G219">
            <v>0.14067309478781834</v>
          </cell>
          <cell r="H219">
            <v>0.10827151878800152</v>
          </cell>
          <cell r="I219">
            <v>6.0365827532827127E-2</v>
          </cell>
        </row>
        <row r="220">
          <cell r="F220">
            <v>0.67767404890365568</v>
          </cell>
          <cell r="G220">
            <v>0.13614994132741931</v>
          </cell>
          <cell r="H220">
            <v>0.11292932446329415</v>
          </cell>
          <cell r="I220">
            <v>7.3246685305630915E-2</v>
          </cell>
        </row>
        <row r="221">
          <cell r="F221">
            <v>0.67986651684082089</v>
          </cell>
          <cell r="G221">
            <v>0.14565677193388046</v>
          </cell>
          <cell r="H221">
            <v>0.10487577352582092</v>
          </cell>
          <cell r="I221">
            <v>6.9600937699477491E-2</v>
          </cell>
        </row>
        <row r="222">
          <cell r="F222">
            <v>0.68462087550209527</v>
          </cell>
          <cell r="G222">
            <v>0.13472830010417766</v>
          </cell>
          <cell r="H222">
            <v>0.10978164818318337</v>
          </cell>
          <cell r="I222">
            <v>7.0869176210543672E-2</v>
          </cell>
        </row>
        <row r="223">
          <cell r="F223">
            <v>0.6820664499900021</v>
          </cell>
          <cell r="G223">
            <v>0.12576220200514504</v>
          </cell>
          <cell r="H223">
            <v>0.1186359392735897</v>
          </cell>
          <cell r="I223">
            <v>7.3535408731263296E-2</v>
          </cell>
        </row>
        <row r="224">
          <cell r="F224">
            <v>0.67660078809933755</v>
          </cell>
          <cell r="G224">
            <v>0.11499783435376888</v>
          </cell>
          <cell r="H224">
            <v>0.1182661386168494</v>
          </cell>
          <cell r="I224">
            <v>9.0135238930044159E-2</v>
          </cell>
        </row>
        <row r="225">
          <cell r="F225">
            <v>0.67831861935820026</v>
          </cell>
          <cell r="G225">
            <v>0.1063874960163629</v>
          </cell>
          <cell r="H225">
            <v>0.12509704325543944</v>
          </cell>
          <cell r="I225">
            <v>9.0196841369997394E-2</v>
          </cell>
        </row>
        <row r="226">
          <cell r="F226">
            <v>0.67067431981284575</v>
          </cell>
          <cell r="G226">
            <v>0.11324556042738179</v>
          </cell>
          <cell r="H226">
            <v>0.11699082011549396</v>
          </cell>
          <cell r="I226">
            <v>9.9089299644278428E-2</v>
          </cell>
        </row>
        <row r="227">
          <cell r="F227">
            <v>0.68747416792771121</v>
          </cell>
          <cell r="G227">
            <v>0.12868696450763256</v>
          </cell>
          <cell r="H227">
            <v>0.11443973842516364</v>
          </cell>
          <cell r="I227">
            <v>6.939912913949263E-2</v>
          </cell>
        </row>
        <row r="228">
          <cell r="F228">
            <v>0.6765841536163516</v>
          </cell>
          <cell r="G228">
            <v>0.13889897716363422</v>
          </cell>
          <cell r="H228">
            <v>0.10852036517808093</v>
          </cell>
          <cell r="I228">
            <v>7.5996504041933283E-2</v>
          </cell>
        </row>
        <row r="229">
          <cell r="F229">
            <v>0.70210198416305769</v>
          </cell>
          <cell r="G229">
            <v>0.16414799829186055</v>
          </cell>
          <cell r="H229">
            <v>0.10073516721685856</v>
          </cell>
          <cell r="I229">
            <v>3.3014850328223162E-2</v>
          </cell>
        </row>
        <row r="283">
          <cell r="F283" t="str">
            <v>Alm</v>
          </cell>
          <cell r="G283" t="str">
            <v>Sps</v>
          </cell>
          <cell r="H283" t="str">
            <v>Prp</v>
          </cell>
          <cell r="I283" t="str">
            <v>Grs</v>
          </cell>
        </row>
        <row r="284">
          <cell r="F284">
            <v>0.70117903693045458</v>
          </cell>
          <cell r="G284">
            <v>0.16713312577588973</v>
          </cell>
          <cell r="H284">
            <v>9.6981047082616498E-2</v>
          </cell>
          <cell r="I284">
            <v>3.4706790211039326E-2</v>
          </cell>
        </row>
        <row r="285">
          <cell r="F285">
            <v>0.70216807486423816</v>
          </cell>
          <cell r="G285">
            <v>0.17080429516806456</v>
          </cell>
          <cell r="H285">
            <v>9.1405905135357221E-2</v>
          </cell>
          <cell r="I285">
            <v>3.5621724832339927E-2</v>
          </cell>
        </row>
        <row r="286">
          <cell r="F286">
            <v>0.69671380244895187</v>
          </cell>
          <cell r="G286">
            <v>0.15284312610380732</v>
          </cell>
          <cell r="H286">
            <v>0.10792430963883108</v>
          </cell>
          <cell r="I286">
            <v>4.2518761808409626E-2</v>
          </cell>
        </row>
        <row r="287">
          <cell r="F287">
            <v>0.68873448288915251</v>
          </cell>
          <cell r="G287">
            <v>0.16146141425108679</v>
          </cell>
          <cell r="H287">
            <v>0.10140694651223774</v>
          </cell>
          <cell r="I287">
            <v>4.839715634752291E-2</v>
          </cell>
        </row>
        <row r="288">
          <cell r="F288">
            <v>0.69228068932160569</v>
          </cell>
          <cell r="G288">
            <v>0.15557869610076774</v>
          </cell>
          <cell r="H288">
            <v>0.10012142683883471</v>
          </cell>
          <cell r="I288">
            <v>5.201918773879196E-2</v>
          </cell>
        </row>
        <row r="289">
          <cell r="F289">
            <v>0.69188795212897081</v>
          </cell>
          <cell r="G289">
            <v>0.14905874346366813</v>
          </cell>
          <cell r="H289">
            <v>0.10669191318972911</v>
          </cell>
          <cell r="I289">
            <v>5.2361391217631996E-2</v>
          </cell>
        </row>
        <row r="290">
          <cell r="F290">
            <v>0.69296053031889193</v>
          </cell>
          <cell r="G290">
            <v>0.14059017300726301</v>
          </cell>
          <cell r="H290">
            <v>0.10383165002982286</v>
          </cell>
          <cell r="I290">
            <v>6.2617646644022237E-2</v>
          </cell>
        </row>
        <row r="291">
          <cell r="F291">
            <v>0.68635284104043659</v>
          </cell>
          <cell r="G291">
            <v>0.1520879139856709</v>
          </cell>
          <cell r="H291">
            <v>9.8873577596407594E-2</v>
          </cell>
          <cell r="I291">
            <v>6.2685667377485016E-2</v>
          </cell>
        </row>
        <row r="292">
          <cell r="F292">
            <v>0.68765075436041745</v>
          </cell>
          <cell r="G292">
            <v>0.14059754424540272</v>
          </cell>
          <cell r="H292">
            <v>0.10923128680047035</v>
          </cell>
          <cell r="I292">
            <v>6.2520414593709522E-2</v>
          </cell>
        </row>
        <row r="293">
          <cell r="F293">
            <v>0.68500749652857729</v>
          </cell>
          <cell r="G293">
            <v>0.13517823788195202</v>
          </cell>
          <cell r="H293">
            <v>0.10971860497886872</v>
          </cell>
          <cell r="I293">
            <v>7.0095660610602087E-2</v>
          </cell>
        </row>
        <row r="294">
          <cell r="F294">
            <v>0.67756732173065237</v>
          </cell>
          <cell r="G294">
            <v>0.12852854997357507</v>
          </cell>
          <cell r="H294">
            <v>0.11133785918763331</v>
          </cell>
          <cell r="I294">
            <v>8.2566269108139162E-2</v>
          </cell>
        </row>
        <row r="295">
          <cell r="F295">
            <v>0.67266714179866038</v>
          </cell>
          <cell r="G295">
            <v>0.12821237745572817</v>
          </cell>
          <cell r="H295">
            <v>0.11322314559341047</v>
          </cell>
          <cell r="I295">
            <v>8.5897335152200952E-2</v>
          </cell>
        </row>
        <row r="296">
          <cell r="F296">
            <v>0.66737543154394718</v>
          </cell>
          <cell r="G296">
            <v>0.12631882209198619</v>
          </cell>
          <cell r="H296">
            <v>0.12221969263043564</v>
          </cell>
          <cell r="I296">
            <v>8.4086053733630942E-2</v>
          </cell>
        </row>
        <row r="297">
          <cell r="F297">
            <v>0.67728276217027628</v>
          </cell>
          <cell r="G297">
            <v>0.12907640545575841</v>
          </cell>
          <cell r="H297">
            <v>0.11398478634567279</v>
          </cell>
          <cell r="I297">
            <v>7.9656046028292599E-2</v>
          </cell>
        </row>
        <row r="298">
          <cell r="F298">
            <v>0.67240661286919989</v>
          </cell>
          <cell r="G298">
            <v>0.12763217245542627</v>
          </cell>
          <cell r="H298">
            <v>0.11370120058694189</v>
          </cell>
          <cell r="I298">
            <v>8.6260014088432008E-2</v>
          </cell>
        </row>
        <row r="299">
          <cell r="F299">
            <v>0.68287441206562882</v>
          </cell>
          <cell r="G299">
            <v>0.1323636441185472</v>
          </cell>
          <cell r="H299">
            <v>0.11195003714938281</v>
          </cell>
          <cell r="I299">
            <v>7.281190666644119E-2</v>
          </cell>
        </row>
        <row r="300">
          <cell r="F300">
            <v>0.68404969145453809</v>
          </cell>
          <cell r="G300">
            <v>0.12573796555334102</v>
          </cell>
          <cell r="H300">
            <v>0.11480935756376014</v>
          </cell>
          <cell r="I300">
            <v>7.5402985428360769E-2</v>
          </cell>
        </row>
        <row r="301">
          <cell r="F301">
            <v>0.6775475447875875</v>
          </cell>
          <cell r="G301">
            <v>0.1246843210696968</v>
          </cell>
          <cell r="H301">
            <v>0.11523115999987357</v>
          </cell>
          <cell r="I301">
            <v>8.2536974142842237E-2</v>
          </cell>
        </row>
        <row r="302">
          <cell r="F302">
            <v>0.67518792286676843</v>
          </cell>
          <cell r="G302">
            <v>0.12416864935003456</v>
          </cell>
          <cell r="H302">
            <v>0.11673962191509057</v>
          </cell>
          <cell r="I302">
            <v>8.3903805868106543E-2</v>
          </cell>
        </row>
        <row r="303">
          <cell r="F303">
            <v>0.66713634453736914</v>
          </cell>
          <cell r="G303">
            <v>0.11770103276850952</v>
          </cell>
          <cell r="H303">
            <v>0.11731193733912172</v>
          </cell>
          <cell r="I303">
            <v>9.7850685354999453E-2</v>
          </cell>
        </row>
        <row r="304">
          <cell r="F304">
            <v>0.65974826124466235</v>
          </cell>
          <cell r="G304">
            <v>0.1228588861960431</v>
          </cell>
          <cell r="H304">
            <v>0.11163169262366711</v>
          </cell>
          <cell r="I304">
            <v>0.10576115993562756</v>
          </cell>
        </row>
        <row r="305">
          <cell r="F305">
            <v>0.68889660848315037</v>
          </cell>
          <cell r="G305">
            <v>0.14112408997183679</v>
          </cell>
          <cell r="H305">
            <v>0.11304713814331356</v>
          </cell>
          <cell r="I305">
            <v>5.6932163401699293E-2</v>
          </cell>
        </row>
        <row r="306">
          <cell r="F306">
            <v>0.68126072469708931</v>
          </cell>
          <cell r="G306">
            <v>0.15065974144413086</v>
          </cell>
          <cell r="H306">
            <v>0.10300930003967237</v>
          </cell>
          <cell r="I306">
            <v>6.5070233819107329E-2</v>
          </cell>
        </row>
        <row r="307">
          <cell r="F307">
            <v>0.66533178363238776</v>
          </cell>
          <cell r="G307">
            <v>0.13252535054130121</v>
          </cell>
          <cell r="H307">
            <v>0.1085347579890622</v>
          </cell>
          <cell r="I307">
            <v>9.3608107837248725E-2</v>
          </cell>
        </row>
        <row r="308">
          <cell r="F308">
            <v>0.67225131153440076</v>
          </cell>
          <cell r="G308">
            <v>0.13086346433610632</v>
          </cell>
          <cell r="H308">
            <v>0.11143543675262833</v>
          </cell>
          <cell r="I308">
            <v>8.5449787376864705E-2</v>
          </cell>
        </row>
        <row r="309">
          <cell r="F309">
            <v>0.67535706888910207</v>
          </cell>
          <cell r="G309">
            <v>0.13113624903787191</v>
          </cell>
          <cell r="H309">
            <v>0.11042022559231475</v>
          </cell>
          <cell r="I309">
            <v>8.3086456480711224E-2</v>
          </cell>
        </row>
        <row r="310">
          <cell r="F310">
            <v>0.68109507558904869</v>
          </cell>
          <cell r="G310">
            <v>0.12659818766870001</v>
          </cell>
          <cell r="H310">
            <v>0.11534621427179012</v>
          </cell>
          <cell r="I310">
            <v>7.6960522470461146E-2</v>
          </cell>
        </row>
        <row r="311">
          <cell r="F311">
            <v>0.67817944580946876</v>
          </cell>
          <cell r="G311">
            <v>0.1272936441067973</v>
          </cell>
          <cell r="H311">
            <v>0.11810322976348088</v>
          </cell>
          <cell r="I311">
            <v>7.642368032025304E-2</v>
          </cell>
        </row>
        <row r="312">
          <cell r="F312">
            <v>0.67211554513898453</v>
          </cell>
          <cell r="G312">
            <v>0.12933922529285014</v>
          </cell>
          <cell r="H312">
            <v>0.11815397560631213</v>
          </cell>
          <cell r="I312">
            <v>8.039125396185319E-2</v>
          </cell>
        </row>
        <row r="313">
          <cell r="F313">
            <v>0.68625432023829114</v>
          </cell>
          <cell r="G313">
            <v>0.13147982083959814</v>
          </cell>
          <cell r="H313">
            <v>0.1151140997440907</v>
          </cell>
          <cell r="I313">
            <v>6.7151759178020035E-2</v>
          </cell>
        </row>
        <row r="314">
          <cell r="F314">
            <v>0.6964378689953572</v>
          </cell>
          <cell r="G314">
            <v>0.13219542099891152</v>
          </cell>
          <cell r="H314">
            <v>0.10384946653317005</v>
          </cell>
          <cell r="I314">
            <v>6.7517243472561245E-2</v>
          </cell>
        </row>
        <row r="315">
          <cell r="F315">
            <v>0.69467879159999035</v>
          </cell>
          <cell r="G315">
            <v>0.13256807609221791</v>
          </cell>
          <cell r="H315">
            <v>0.11666313038102497</v>
          </cell>
          <cell r="I315">
            <v>5.6090001926766754E-2</v>
          </cell>
        </row>
        <row r="316">
          <cell r="F316">
            <v>0.68779251150079646</v>
          </cell>
          <cell r="G316">
            <v>0.1327686027535866</v>
          </cell>
          <cell r="H316">
            <v>0.11447122847457465</v>
          </cell>
          <cell r="I316">
            <v>6.4967657271042339E-2</v>
          </cell>
        </row>
        <row r="317">
          <cell r="F317">
            <v>0.68273505646685417</v>
          </cell>
          <cell r="G317">
            <v>0.12904955838107024</v>
          </cell>
          <cell r="H317">
            <v>0.117889359074468</v>
          </cell>
          <cell r="I317">
            <v>7.0326026077607726E-2</v>
          </cell>
        </row>
        <row r="318">
          <cell r="F318">
            <v>0.6841794926489988</v>
          </cell>
          <cell r="G318">
            <v>0.13398401033657045</v>
          </cell>
          <cell r="H318">
            <v>0.11592418379756722</v>
          </cell>
          <cell r="I318">
            <v>6.5912313216863597E-2</v>
          </cell>
        </row>
        <row r="319">
          <cell r="F319">
            <v>0.6893064573570572</v>
          </cell>
          <cell r="G319">
            <v>0.14247830838066566</v>
          </cell>
          <cell r="H319">
            <v>0.11345297439764157</v>
          </cell>
          <cell r="I319">
            <v>5.4762259864635482E-2</v>
          </cell>
        </row>
        <row r="320">
          <cell r="F320">
            <v>0.69247619779401648</v>
          </cell>
          <cell r="G320">
            <v>0.1466582531863958</v>
          </cell>
          <cell r="H320">
            <v>0.11011233618833061</v>
          </cell>
          <cell r="I320">
            <v>5.0753212831257291E-2</v>
          </cell>
        </row>
        <row r="321">
          <cell r="F321">
            <v>0.69488817624068244</v>
          </cell>
          <cell r="G321">
            <v>0.15727403317030383</v>
          </cell>
          <cell r="H321">
            <v>9.9173635573221175E-2</v>
          </cell>
          <cell r="I321">
            <v>4.8664155015792472E-2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rt"/>
      <sheetName val="crd"/>
      <sheetName val="Biotite"/>
      <sheetName val="Muscovite"/>
      <sheetName val="Plagioclase"/>
      <sheetName val="chlorite"/>
      <sheetName val="mn bulk sheet"/>
      <sheetName val="grt-crd therm"/>
      <sheetName val="GBAQ"/>
    </sheetNames>
    <sheetDataSet>
      <sheetData sheetId="0">
        <row r="125">
          <cell r="F125" t="str">
            <v>Alm</v>
          </cell>
          <cell r="G125" t="str">
            <v>Sps</v>
          </cell>
          <cell r="H125" t="str">
            <v>Prp</v>
          </cell>
          <cell r="I125" t="str">
            <v>Grs</v>
          </cell>
        </row>
        <row r="126">
          <cell r="F126">
            <v>0.7802634588810583</v>
          </cell>
          <cell r="G126">
            <v>0.11685999715333674</v>
          </cell>
          <cell r="H126">
            <v>7.354347462663216E-2</v>
          </cell>
          <cell r="I126">
            <v>2.9333069338973086E-2</v>
          </cell>
        </row>
        <row r="127">
          <cell r="F127">
            <v>0.77185105467053228</v>
          </cell>
          <cell r="G127">
            <v>0.11428654049868506</v>
          </cell>
          <cell r="H127">
            <v>8.4080645274972263E-2</v>
          </cell>
          <cell r="I127">
            <v>2.978175955581033E-2</v>
          </cell>
        </row>
        <row r="128">
          <cell r="F128">
            <v>0.77068200516925489</v>
          </cell>
          <cell r="G128">
            <v>0.11150513429296406</v>
          </cell>
          <cell r="H128">
            <v>8.7314873604408899E-2</v>
          </cell>
          <cell r="I128">
            <v>3.0497986933371989E-2</v>
          </cell>
        </row>
        <row r="129">
          <cell r="F129">
            <v>0.77346212077545473</v>
          </cell>
          <cell r="G129">
            <v>0.1086891638979606</v>
          </cell>
          <cell r="H129">
            <v>8.788272654414965E-2</v>
          </cell>
          <cell r="I129">
            <v>2.9965988782435081E-2</v>
          </cell>
        </row>
        <row r="130">
          <cell r="F130">
            <v>0.77279840016207468</v>
          </cell>
          <cell r="G130">
            <v>0.10918400843987525</v>
          </cell>
          <cell r="H130">
            <v>8.7684863980109259E-2</v>
          </cell>
          <cell r="I130">
            <v>3.03327274179408E-2</v>
          </cell>
        </row>
        <row r="131">
          <cell r="F131">
            <v>0.77119730233164641</v>
          </cell>
          <cell r="G131">
            <v>0.10505320519210753</v>
          </cell>
          <cell r="H131">
            <v>9.2653457464645331E-2</v>
          </cell>
          <cell r="I131">
            <v>3.1096035011600784E-2</v>
          </cell>
        </row>
        <row r="132">
          <cell r="F132">
            <v>0.77413385987987704</v>
          </cell>
          <cell r="G132">
            <v>9.6897723350219706E-2</v>
          </cell>
          <cell r="H132">
            <v>9.8252921538604945E-2</v>
          </cell>
          <cell r="I132">
            <v>3.0715495231298327E-2</v>
          </cell>
        </row>
        <row r="133">
          <cell r="F133">
            <v>0.77855935972627366</v>
          </cell>
          <cell r="G133">
            <v>9.0600034320416342E-2</v>
          </cell>
          <cell r="H133">
            <v>0.101402540927095</v>
          </cell>
          <cell r="I133">
            <v>2.943806502621505E-2</v>
          </cell>
        </row>
        <row r="134">
          <cell r="F134">
            <v>0.77853516619674035</v>
          </cell>
          <cell r="G134">
            <v>8.9074319459473833E-2</v>
          </cell>
          <cell r="H134">
            <v>0.10278369752575899</v>
          </cell>
          <cell r="I134">
            <v>2.9606816818026804E-2</v>
          </cell>
        </row>
        <row r="135">
          <cell r="F135">
            <v>0.77311498904977227</v>
          </cell>
          <cell r="G135">
            <v>8.7804627871125043E-2</v>
          </cell>
          <cell r="H135">
            <v>0.10873591057392051</v>
          </cell>
          <cell r="I135">
            <v>3.0344472505182202E-2</v>
          </cell>
        </row>
        <row r="136">
          <cell r="F136">
            <v>0.77444992236885724</v>
          </cell>
          <cell r="G136">
            <v>8.6306341748906557E-2</v>
          </cell>
          <cell r="H136">
            <v>0.10896534256244193</v>
          </cell>
          <cell r="I136">
            <v>3.0278393319794199E-2</v>
          </cell>
        </row>
        <row r="137">
          <cell r="F137">
            <v>0.77190490619734253</v>
          </cell>
          <cell r="G137">
            <v>8.6383920119676466E-2</v>
          </cell>
          <cell r="H137">
            <v>0.11122919021653839</v>
          </cell>
          <cell r="I137">
            <v>3.0481983466442562E-2</v>
          </cell>
        </row>
        <row r="138">
          <cell r="F138">
            <v>0.77150044697649345</v>
          </cell>
          <cell r="G138">
            <v>8.4453517161870842E-2</v>
          </cell>
          <cell r="H138">
            <v>0.1139723780246485</v>
          </cell>
          <cell r="I138">
            <v>3.0073657836987039E-2</v>
          </cell>
        </row>
        <row r="139">
          <cell r="F139">
            <v>0.7706738675677407</v>
          </cell>
          <cell r="G139">
            <v>8.081449777537246E-2</v>
          </cell>
          <cell r="H139">
            <v>0.11873041721502682</v>
          </cell>
          <cell r="I139">
            <v>2.9781217441860082E-2</v>
          </cell>
        </row>
        <row r="140">
          <cell r="F140">
            <v>0.77062752371234977</v>
          </cell>
          <cell r="G140">
            <v>8.1173596969157102E-2</v>
          </cell>
          <cell r="H140">
            <v>0.11833233787564428</v>
          </cell>
          <cell r="I140">
            <v>2.9866541442848657E-2</v>
          </cell>
        </row>
        <row r="141">
          <cell r="F141">
            <v>0.7728679781635418</v>
          </cell>
          <cell r="G141">
            <v>8.2311181988922941E-2</v>
          </cell>
          <cell r="H141">
            <v>0.11613680382903528</v>
          </cell>
          <cell r="I141">
            <v>2.8684036018500083E-2</v>
          </cell>
        </row>
        <row r="142">
          <cell r="F142">
            <v>0.77170710157195543</v>
          </cell>
          <cell r="G142">
            <v>8.2853180416457423E-2</v>
          </cell>
          <cell r="H142">
            <v>0.11602474932252307</v>
          </cell>
          <cell r="I142">
            <v>2.9414968689064156E-2</v>
          </cell>
        </row>
        <row r="143">
          <cell r="F143">
            <v>0.77012042326210539</v>
          </cell>
          <cell r="G143">
            <v>8.9978822246068901E-2</v>
          </cell>
          <cell r="H143">
            <v>0.11101613491944635</v>
          </cell>
          <cell r="I143">
            <v>2.888461957237945E-2</v>
          </cell>
        </row>
        <row r="144">
          <cell r="F144">
            <v>0.78159405981601671</v>
          </cell>
          <cell r="G144">
            <v>9.5678838909058248E-2</v>
          </cell>
          <cell r="H144">
            <v>9.167066170140821E-2</v>
          </cell>
          <cell r="I144">
            <v>3.1056439573516767E-2</v>
          </cell>
        </row>
        <row r="145">
          <cell r="F145">
            <v>0.77913111361070275</v>
          </cell>
          <cell r="G145">
            <v>0.10025642400526526</v>
          </cell>
          <cell r="H145">
            <v>9.2429428541036363E-2</v>
          </cell>
          <cell r="I145">
            <v>2.8183033842995649E-2</v>
          </cell>
        </row>
        <row r="146">
          <cell r="F146">
            <v>0.77501676857542257</v>
          </cell>
          <cell r="G146">
            <v>9.7033816136236559E-2</v>
          </cell>
          <cell r="H146">
            <v>9.9423686216185442E-2</v>
          </cell>
          <cell r="I146">
            <v>2.8525729072155441E-2</v>
          </cell>
        </row>
        <row r="147">
          <cell r="F147">
            <v>0.77104365774344885</v>
          </cell>
          <cell r="G147">
            <v>0.10413542053194222</v>
          </cell>
          <cell r="H147">
            <v>9.5834459756496182E-2</v>
          </cell>
          <cell r="I147">
            <v>2.8986461968112897E-2</v>
          </cell>
        </row>
        <row r="148">
          <cell r="F148">
            <v>0.77117526645842338</v>
          </cell>
          <cell r="G148">
            <v>0.10289363150547499</v>
          </cell>
          <cell r="H148">
            <v>9.655878018887401E-2</v>
          </cell>
          <cell r="I148">
            <v>2.9372321847227593E-2</v>
          </cell>
        </row>
        <row r="149">
          <cell r="F149">
            <v>0.7690333263449457</v>
          </cell>
          <cell r="G149">
            <v>0.1028989873576476</v>
          </cell>
          <cell r="H149">
            <v>9.8315348960471505E-2</v>
          </cell>
          <cell r="I149">
            <v>2.9752337336934973E-2</v>
          </cell>
        </row>
        <row r="150">
          <cell r="F150">
            <v>0.76929180742934078</v>
          </cell>
          <cell r="G150">
            <v>9.8701699771827522E-2</v>
          </cell>
          <cell r="H150">
            <v>0.10230611277857009</v>
          </cell>
          <cell r="I150">
            <v>2.9700380020261458E-2</v>
          </cell>
        </row>
        <row r="151">
          <cell r="F151">
            <v>0.77240791289275834</v>
          </cell>
          <cell r="G151">
            <v>9.6796043860535988E-2</v>
          </cell>
          <cell r="H151">
            <v>0.10190100601165483</v>
          </cell>
          <cell r="I151">
            <v>2.8895037235050925E-2</v>
          </cell>
        </row>
        <row r="152">
          <cell r="F152">
            <v>0.77002002917552537</v>
          </cell>
          <cell r="G152">
            <v>9.281972666140012E-2</v>
          </cell>
          <cell r="H152">
            <v>0.10759294750026248</v>
          </cell>
          <cell r="I152">
            <v>2.9567296662812128E-2</v>
          </cell>
        </row>
        <row r="153">
          <cell r="F153">
            <v>0.76848769288701735</v>
          </cell>
          <cell r="G153">
            <v>9.1062462440735112E-2</v>
          </cell>
          <cell r="H153">
            <v>0.11108124119835039</v>
          </cell>
          <cell r="I153">
            <v>2.9368603473897276E-2</v>
          </cell>
        </row>
        <row r="154">
          <cell r="F154">
            <v>0.76946302365646746</v>
          </cell>
          <cell r="G154">
            <v>8.9670501953637322E-2</v>
          </cell>
          <cell r="H154">
            <v>0.11104658054994999</v>
          </cell>
          <cell r="I154">
            <v>2.9819893839945013E-2</v>
          </cell>
        </row>
        <row r="155">
          <cell r="F155">
            <v>0.76737578090662906</v>
          </cell>
          <cell r="G155">
            <v>8.7692006073337034E-2</v>
          </cell>
          <cell r="H155">
            <v>0.11475702077389154</v>
          </cell>
          <cell r="I155">
            <v>3.0175192246142332E-2</v>
          </cell>
        </row>
        <row r="156">
          <cell r="F156">
            <v>0.7662659693213324</v>
          </cell>
          <cell r="G156">
            <v>8.4555159009049155E-2</v>
          </cell>
          <cell r="H156">
            <v>0.11874031261267268</v>
          </cell>
          <cell r="I156">
            <v>3.0438559056945758E-2</v>
          </cell>
        </row>
        <row r="157">
          <cell r="F157">
            <v>0.7663196750650596</v>
          </cell>
          <cell r="G157">
            <v>8.3284106233378286E-2</v>
          </cell>
          <cell r="H157">
            <v>0.11964430077699356</v>
          </cell>
          <cell r="I157">
            <v>3.0751917924568623E-2</v>
          </cell>
        </row>
        <row r="158">
          <cell r="F158">
            <v>0.76936204952124043</v>
          </cell>
          <cell r="G158">
            <v>8.2044555043128936E-2</v>
          </cell>
          <cell r="H158">
            <v>0.1179680863773597</v>
          </cell>
          <cell r="I158">
            <v>3.0625309058270839E-2</v>
          </cell>
        </row>
        <row r="159">
          <cell r="F159">
            <v>0.76667227950191708</v>
          </cell>
          <cell r="G159">
            <v>8.3419201521939934E-2</v>
          </cell>
          <cell r="H159">
            <v>0.11825111273992199</v>
          </cell>
          <cell r="I159">
            <v>3.1657406236220841E-2</v>
          </cell>
        </row>
        <row r="160">
          <cell r="F160">
            <v>0.77027852157454868</v>
          </cell>
          <cell r="G160">
            <v>8.3141281635231809E-2</v>
          </cell>
          <cell r="H160">
            <v>0.1157141722062667</v>
          </cell>
          <cell r="I160">
            <v>3.0866024583952857E-2</v>
          </cell>
        </row>
        <row r="161">
          <cell r="F161">
            <v>0.76586652891948936</v>
          </cell>
          <cell r="G161">
            <v>8.6458793822939722E-2</v>
          </cell>
          <cell r="H161">
            <v>0.11699433186971811</v>
          </cell>
          <cell r="I161">
            <v>3.0680345387852859E-2</v>
          </cell>
        </row>
        <row r="162">
          <cell r="F162">
            <v>0.76615254521916409</v>
          </cell>
          <cell r="G162">
            <v>8.845721992091371E-2</v>
          </cell>
          <cell r="H162">
            <v>0.11495172927435485</v>
          </cell>
          <cell r="I162">
            <v>3.0438505585567203E-2</v>
          </cell>
        </row>
        <row r="163">
          <cell r="F163">
            <v>0.76716309646863001</v>
          </cell>
          <cell r="G163">
            <v>9.376080140217094E-2</v>
          </cell>
          <cell r="H163">
            <v>0.10935296813453266</v>
          </cell>
          <cell r="I163">
            <v>2.9723133994666251E-2</v>
          </cell>
        </row>
        <row r="164">
          <cell r="F164">
            <v>0.77309773274253457</v>
          </cell>
          <cell r="G164">
            <v>9.8041468702975157E-2</v>
          </cell>
          <cell r="H164">
            <v>0.10013098953355221</v>
          </cell>
          <cell r="I164">
            <v>2.8729809020938191E-2</v>
          </cell>
        </row>
        <row r="165">
          <cell r="F165">
            <v>0.77547222273707428</v>
          </cell>
          <cell r="G165">
            <v>0.10287532660408545</v>
          </cell>
          <cell r="H165">
            <v>9.2128080279607144E-2</v>
          </cell>
          <cell r="I165">
            <v>2.9524370379233233E-2</v>
          </cell>
        </row>
        <row r="214">
          <cell r="F214" t="str">
            <v>Alm</v>
          </cell>
          <cell r="G214" t="str">
            <v>Sps</v>
          </cell>
          <cell r="H214" t="str">
            <v>Prp</v>
          </cell>
          <cell r="I214" t="str">
            <v>Grs</v>
          </cell>
        </row>
        <row r="215">
          <cell r="F215">
            <v>0.76760682224853438</v>
          </cell>
          <cell r="G215">
            <v>0.11649718262888764</v>
          </cell>
          <cell r="H215">
            <v>8.5365553201366282E-2</v>
          </cell>
          <cell r="I215">
            <v>3.0530441921211564E-2</v>
          </cell>
        </row>
        <row r="216">
          <cell r="F216">
            <v>0.76298852558539609</v>
          </cell>
          <cell r="G216">
            <v>0.11258373773807699</v>
          </cell>
          <cell r="H216">
            <v>9.3318478059861404E-2</v>
          </cell>
          <cell r="I216">
            <v>3.110925861666556E-2</v>
          </cell>
        </row>
        <row r="217">
          <cell r="F217">
            <v>0.76662079040323705</v>
          </cell>
          <cell r="G217">
            <v>0.10853221916198123</v>
          </cell>
          <cell r="H217">
            <v>9.5510991845641408E-2</v>
          </cell>
          <cell r="I217">
            <v>2.933599858914027E-2</v>
          </cell>
        </row>
        <row r="218">
          <cell r="F218">
            <v>0.76691309789360773</v>
          </cell>
          <cell r="G218">
            <v>0.10561934984807801</v>
          </cell>
          <cell r="H218">
            <v>9.869488874019626E-2</v>
          </cell>
          <cell r="I218">
            <v>2.8772663518118118E-2</v>
          </cell>
        </row>
        <row r="219">
          <cell r="F219">
            <v>0.7642041035689725</v>
          </cell>
          <cell r="G219">
            <v>0.10053374746187013</v>
          </cell>
          <cell r="H219">
            <v>0.1054556338605956</v>
          </cell>
          <cell r="I219">
            <v>2.9806515108561724E-2</v>
          </cell>
        </row>
        <row r="220">
          <cell r="F220">
            <v>0.76533354958374911</v>
          </cell>
          <cell r="G220">
            <v>9.4843904813364757E-2</v>
          </cell>
          <cell r="H220">
            <v>0.11089195654893548</v>
          </cell>
          <cell r="I220">
            <v>2.8930589053950549E-2</v>
          </cell>
        </row>
        <row r="221">
          <cell r="F221">
            <v>0.76398859371669814</v>
          </cell>
          <cell r="G221">
            <v>9.0388982911818641E-2</v>
          </cell>
          <cell r="H221">
            <v>0.11631884578692904</v>
          </cell>
          <cell r="I221">
            <v>2.9303577584554156E-2</v>
          </cell>
        </row>
        <row r="222">
          <cell r="F222">
            <v>0.76604547309028292</v>
          </cell>
          <cell r="G222">
            <v>8.7826719453940508E-2</v>
          </cell>
          <cell r="H222">
            <v>0.11544029362700381</v>
          </cell>
          <cell r="I222">
            <v>3.0687513828772762E-2</v>
          </cell>
        </row>
        <row r="223">
          <cell r="F223">
            <v>0.76574592060366431</v>
          </cell>
          <cell r="G223">
            <v>8.3068904841488933E-2</v>
          </cell>
          <cell r="H223">
            <v>0.12103882403097334</v>
          </cell>
          <cell r="I223">
            <v>3.0146350523873426E-2</v>
          </cell>
        </row>
        <row r="224">
          <cell r="F224">
            <v>0.76618513831128043</v>
          </cell>
          <cell r="G224">
            <v>8.1146922774786551E-2</v>
          </cell>
          <cell r="H224">
            <v>0.12293081298084316</v>
          </cell>
          <cell r="I224">
            <v>2.9737125933089692E-2</v>
          </cell>
        </row>
        <row r="225">
          <cell r="F225">
            <v>0.76802467624701742</v>
          </cell>
          <cell r="G225">
            <v>7.95040740441781E-2</v>
          </cell>
          <cell r="H225">
            <v>0.12224312469938781</v>
          </cell>
          <cell r="I225">
            <v>3.0228125009416695E-2</v>
          </cell>
        </row>
        <row r="226">
          <cell r="F226">
            <v>0.76811941086444235</v>
          </cell>
          <cell r="G226">
            <v>8.2664564836315263E-2</v>
          </cell>
          <cell r="H226">
            <v>0.11954073203660846</v>
          </cell>
          <cell r="I226">
            <v>2.9675292262633955E-2</v>
          </cell>
        </row>
        <row r="227">
          <cell r="F227">
            <v>0.76933886670420182</v>
          </cell>
          <cell r="G227">
            <v>8.2054376251380706E-2</v>
          </cell>
          <cell r="H227">
            <v>0.11841614679204536</v>
          </cell>
          <cell r="I227">
            <v>3.019061025237214E-2</v>
          </cell>
        </row>
        <row r="228">
          <cell r="F228">
            <v>0.7657689991944947</v>
          </cell>
          <cell r="G228">
            <v>8.5450666383489457E-2</v>
          </cell>
          <cell r="H228">
            <v>0.11842309317778564</v>
          </cell>
          <cell r="I228">
            <v>3.0357241244230237E-2</v>
          </cell>
        </row>
        <row r="229">
          <cell r="F229">
            <v>0.76641606289486697</v>
          </cell>
          <cell r="G229">
            <v>8.6500424944188428E-2</v>
          </cell>
          <cell r="H229">
            <v>0.11639892020333584</v>
          </cell>
          <cell r="I229">
            <v>3.0684591957608968E-2</v>
          </cell>
        </row>
        <row r="230">
          <cell r="F230">
            <v>0.76606576984432484</v>
          </cell>
          <cell r="G230">
            <v>9.1739525516935205E-2</v>
          </cell>
          <cell r="H230">
            <v>0.11211821870974556</v>
          </cell>
          <cell r="I230">
            <v>3.0076485928994517E-2</v>
          </cell>
        </row>
        <row r="231">
          <cell r="F231">
            <v>0.76459844183578984</v>
          </cell>
          <cell r="G231">
            <v>9.4910057829859076E-2</v>
          </cell>
          <cell r="H231">
            <v>0.11069334278615629</v>
          </cell>
          <cell r="I231">
            <v>2.9798157548194877E-2</v>
          </cell>
        </row>
        <row r="232">
          <cell r="F232">
            <v>0.76648001324910175</v>
          </cell>
          <cell r="G232">
            <v>9.6346836000588479E-2</v>
          </cell>
          <cell r="H232">
            <v>0.10699382366183918</v>
          </cell>
          <cell r="I232">
            <v>3.0179327088470594E-2</v>
          </cell>
        </row>
        <row r="233">
          <cell r="F233">
            <v>0.7610416834933037</v>
          </cell>
          <cell r="G233">
            <v>0.10057555095090265</v>
          </cell>
          <cell r="H233">
            <v>0.10693985177526676</v>
          </cell>
          <cell r="I233">
            <v>3.144291378052675E-2</v>
          </cell>
        </row>
        <row r="234">
          <cell r="F234">
            <v>0.76292280329358253</v>
          </cell>
          <cell r="G234">
            <v>0.10296345799448064</v>
          </cell>
          <cell r="H234">
            <v>0.10412241584438922</v>
          </cell>
          <cell r="I234">
            <v>2.9991322867547555E-2</v>
          </cell>
        </row>
        <row r="285">
          <cell r="F285" t="str">
            <v>Alm</v>
          </cell>
          <cell r="G285" t="str">
            <v>Sps</v>
          </cell>
          <cell r="H285" t="str">
            <v>Prp</v>
          </cell>
          <cell r="I285" t="str">
            <v>Grs</v>
          </cell>
        </row>
        <row r="286">
          <cell r="F286">
            <v>0.75866134173974664</v>
          </cell>
          <cell r="G286">
            <v>0.1208159784424146</v>
          </cell>
          <cell r="H286">
            <v>9.0074656534253325E-2</v>
          </cell>
          <cell r="I286">
            <v>3.0448023283585555E-2</v>
          </cell>
        </row>
        <row r="287">
          <cell r="F287">
            <v>0.76117340404152611</v>
          </cell>
          <cell r="G287">
            <v>0.10896912000367963</v>
          </cell>
          <cell r="H287">
            <v>0.1004619264101297</v>
          </cell>
          <cell r="I287">
            <v>2.9395549544664657E-2</v>
          </cell>
        </row>
        <row r="288">
          <cell r="F288">
            <v>0.76408607560463704</v>
          </cell>
          <cell r="G288">
            <v>0.10280582658831965</v>
          </cell>
          <cell r="H288">
            <v>0.102943645763796</v>
          </cell>
          <cell r="I288">
            <v>3.0164452043247379E-2</v>
          </cell>
        </row>
        <row r="289">
          <cell r="F289">
            <v>0.7644387811276947</v>
          </cell>
          <cell r="G289">
            <v>0.10558471808625987</v>
          </cell>
          <cell r="H289">
            <v>0.10064370270532406</v>
          </cell>
          <cell r="I289">
            <v>2.9332798080721426E-2</v>
          </cell>
        </row>
        <row r="290">
          <cell r="F290">
            <v>0.76027156335336621</v>
          </cell>
          <cell r="G290">
            <v>0.11968557841270068</v>
          </cell>
          <cell r="H290">
            <v>9.0107982190338859E-2</v>
          </cell>
          <cell r="I290">
            <v>2.9934876043593982E-2</v>
          </cell>
        </row>
        <row r="291">
          <cell r="F291">
            <v>0.75620950405865073</v>
          </cell>
          <cell r="G291">
            <v>0.13790369885469203</v>
          </cell>
          <cell r="H291">
            <v>7.3015757629998068E-2</v>
          </cell>
          <cell r="I291">
            <v>3.2871039456659222E-2</v>
          </cell>
        </row>
        <row r="292">
          <cell r="F292">
            <v>0.75684398015539256</v>
          </cell>
          <cell r="G292">
            <v>0.12344210014382423</v>
          </cell>
          <cell r="H292">
            <v>8.9861070479614724E-2</v>
          </cell>
          <cell r="I292">
            <v>2.9852849221168574E-2</v>
          </cell>
        </row>
        <row r="293">
          <cell r="F293">
            <v>0.75912221210063713</v>
          </cell>
          <cell r="G293">
            <v>0.12786877884261835</v>
          </cell>
          <cell r="H293">
            <v>8.2059863452977638E-2</v>
          </cell>
          <cell r="I293">
            <v>3.0949145603767058E-2</v>
          </cell>
        </row>
        <row r="294">
          <cell r="F294">
            <v>0.75708744731093569</v>
          </cell>
          <cell r="G294">
            <v>0.11805072439610349</v>
          </cell>
          <cell r="H294">
            <v>9.3004054687910093E-2</v>
          </cell>
          <cell r="I294">
            <v>3.1857773605050745E-2</v>
          </cell>
        </row>
        <row r="295">
          <cell r="F295">
            <v>0.75977690952763943</v>
          </cell>
          <cell r="G295">
            <v>0.11854020867145115</v>
          </cell>
          <cell r="H295">
            <v>9.2151125953445712E-2</v>
          </cell>
          <cell r="I295">
            <v>2.9531755847463807E-2</v>
          </cell>
        </row>
        <row r="296">
          <cell r="F296">
            <v>0.76344505961325626</v>
          </cell>
          <cell r="G296">
            <v>0.12462867330573739</v>
          </cell>
          <cell r="H296">
            <v>8.1799364894340462E-2</v>
          </cell>
          <cell r="I296">
            <v>3.0126902186665899E-2</v>
          </cell>
        </row>
        <row r="297">
          <cell r="F297">
            <v>0.75786417649553828</v>
          </cell>
          <cell r="G297">
            <v>0.12329909605264411</v>
          </cell>
          <cell r="H297">
            <v>8.9573600619858085E-2</v>
          </cell>
          <cell r="I297">
            <v>2.9263126831959634E-2</v>
          </cell>
        </row>
        <row r="298">
          <cell r="F298">
            <v>0.76275345565230424</v>
          </cell>
          <cell r="G298">
            <v>0.12350774918895316</v>
          </cell>
          <cell r="H298">
            <v>8.3670655736226437E-2</v>
          </cell>
          <cell r="I298">
            <v>3.0068139422516096E-2</v>
          </cell>
        </row>
        <row r="299">
          <cell r="F299">
            <v>0.75894459240305145</v>
          </cell>
          <cell r="G299">
            <v>0.11397515610982641</v>
          </cell>
          <cell r="H299">
            <v>9.7091279627281993E-2</v>
          </cell>
          <cell r="I299">
            <v>2.9988971859840102E-2</v>
          </cell>
        </row>
        <row r="300">
          <cell r="F300">
            <v>0.76181527913439306</v>
          </cell>
          <cell r="G300">
            <v>0.10529362564895893</v>
          </cell>
          <cell r="H300">
            <v>0.10370140452030696</v>
          </cell>
          <cell r="I300">
            <v>2.918969069634119E-2</v>
          </cell>
        </row>
        <row r="301">
          <cell r="F301">
            <v>0.76451155814400562</v>
          </cell>
          <cell r="G301">
            <v>0.1005857300748535</v>
          </cell>
          <cell r="H301">
            <v>0.10464781452787089</v>
          </cell>
          <cell r="I301">
            <v>3.0254897253269908E-2</v>
          </cell>
        </row>
        <row r="302">
          <cell r="F302">
            <v>0.76569602338120801</v>
          </cell>
          <cell r="G302">
            <v>9.7835411913296297E-2</v>
          </cell>
          <cell r="H302">
            <v>0.1068797065304402</v>
          </cell>
          <cell r="I302">
            <v>2.9588858175055441E-2</v>
          </cell>
        </row>
        <row r="303">
          <cell r="F303">
            <v>0.76304582044372005</v>
          </cell>
          <cell r="G303">
            <v>9.9607605111959596E-2</v>
          </cell>
          <cell r="H303">
            <v>0.10605917237043935</v>
          </cell>
          <cell r="I303">
            <v>3.1287402073880866E-2</v>
          </cell>
        </row>
        <row r="304">
          <cell r="F304">
            <v>0.7642622191914431</v>
          </cell>
          <cell r="G304">
            <v>9.9137368665316167E-2</v>
          </cell>
          <cell r="H304">
            <v>0.10737636304106532</v>
          </cell>
          <cell r="I304">
            <v>2.922404910217536E-2</v>
          </cell>
        </row>
        <row r="305">
          <cell r="F305">
            <v>0.76821402360031799</v>
          </cell>
          <cell r="G305">
            <v>9.6498903494667512E-2</v>
          </cell>
          <cell r="H305">
            <v>0.10639801854193121</v>
          </cell>
          <cell r="I305">
            <v>2.8889054363083273E-2</v>
          </cell>
        </row>
        <row r="306">
          <cell r="F306">
            <v>0.7679956762891359</v>
          </cell>
          <cell r="G306">
            <v>9.3355784690055871E-2</v>
          </cell>
          <cell r="H306">
            <v>0.1094088214247621</v>
          </cell>
          <cell r="I306">
            <v>2.9239717596046034E-2</v>
          </cell>
        </row>
        <row r="307">
          <cell r="F307">
            <v>0.76526187977039961</v>
          </cell>
          <cell r="G307">
            <v>9.5729143091692767E-2</v>
          </cell>
          <cell r="H307">
            <v>0.10916120522088076</v>
          </cell>
          <cell r="I307">
            <v>2.9847771917026988E-2</v>
          </cell>
        </row>
        <row r="308">
          <cell r="F308">
            <v>0.76425541826610988</v>
          </cell>
          <cell r="G308">
            <v>9.7526051432883787E-2</v>
          </cell>
          <cell r="H308">
            <v>0.10838969386203669</v>
          </cell>
          <cell r="I308">
            <v>2.9828836438969657E-2</v>
          </cell>
        </row>
        <row r="309">
          <cell r="F309">
            <v>0.76494964017846701</v>
          </cell>
          <cell r="G309">
            <v>9.8217909147670604E-2</v>
          </cell>
          <cell r="H309">
            <v>0.10641091934166666</v>
          </cell>
          <cell r="I309">
            <v>3.0421531332195658E-2</v>
          </cell>
        </row>
        <row r="310">
          <cell r="F310">
            <v>0.76773483331878223</v>
          </cell>
          <cell r="G310">
            <v>0.10061897353700101</v>
          </cell>
          <cell r="H310">
            <v>0.10238263442151634</v>
          </cell>
          <cell r="I310">
            <v>2.9263558722700436E-2</v>
          </cell>
        </row>
        <row r="311">
          <cell r="F311">
            <v>0.77272731228687541</v>
          </cell>
          <cell r="G311">
            <v>0.10272997725251486</v>
          </cell>
          <cell r="H311">
            <v>9.4994971020140498E-2</v>
          </cell>
          <cell r="I311">
            <v>2.9547739440469355E-2</v>
          </cell>
        </row>
        <row r="312">
          <cell r="F312">
            <v>0.7670929715392506</v>
          </cell>
          <cell r="G312">
            <v>9.4727601617971682E-2</v>
          </cell>
          <cell r="H312">
            <v>0.10864792893281591</v>
          </cell>
          <cell r="I312">
            <v>2.9531497909961738E-2</v>
          </cell>
        </row>
        <row r="313">
          <cell r="F313">
            <v>0.77030429060800876</v>
          </cell>
          <cell r="G313">
            <v>9.7209052815992986E-2</v>
          </cell>
          <cell r="H313">
            <v>0.10281438285494836</v>
          </cell>
          <cell r="I313">
            <v>2.9672273721049944E-2</v>
          </cell>
        </row>
        <row r="314">
          <cell r="F314">
            <v>0.76781889631768385</v>
          </cell>
          <cell r="G314">
            <v>0.10875247070409311</v>
          </cell>
          <cell r="H314">
            <v>9.3928852852958128E-2</v>
          </cell>
          <cell r="I314">
            <v>2.9499780125264812E-2</v>
          </cell>
        </row>
        <row r="315">
          <cell r="F315">
            <v>0.77175802737212562</v>
          </cell>
          <cell r="G315">
            <v>0.11989809057947469</v>
          </cell>
          <cell r="H315">
            <v>7.8530842885580002E-2</v>
          </cell>
          <cell r="I315">
            <v>2.9813039162819892E-2</v>
          </cell>
        </row>
      </sheetData>
      <sheetData sheetId="1"/>
      <sheetData sheetId="2">
        <row r="29">
          <cell r="AD29">
            <v>0</v>
          </cell>
        </row>
      </sheetData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CV106"/>
  <sheetViews>
    <sheetView zoomScale="88" zoomScaleNormal="90" workbookViewId="0">
      <selection activeCell="A2" sqref="A2"/>
    </sheetView>
  </sheetViews>
  <sheetFormatPr baseColWidth="10" defaultColWidth="8.83203125" defaultRowHeight="15"/>
  <cols>
    <col min="1" max="1" width="10.5" style="9" customWidth="1"/>
    <col min="2" max="2" width="12.33203125" style="9" customWidth="1"/>
    <col min="3" max="3" width="16.1640625" style="9" customWidth="1"/>
    <col min="4" max="4" width="12.5" style="9" customWidth="1"/>
    <col min="5" max="25" width="9.6640625" style="9" customWidth="1"/>
    <col min="26" max="26" width="7.1640625" style="9" customWidth="1"/>
    <col min="27" max="48" width="9.6640625" style="9" customWidth="1"/>
    <col min="49" max="16384" width="8.83203125" style="9"/>
  </cols>
  <sheetData>
    <row r="1" spans="1:73" ht="15" customHeight="1">
      <c r="A1" s="28" t="s">
        <v>319</v>
      </c>
      <c r="C1" s="28"/>
      <c r="D1" s="28"/>
      <c r="E1" s="34" t="s">
        <v>20</v>
      </c>
      <c r="S1" s="28"/>
      <c r="AI1" s="28"/>
    </row>
    <row r="2" spans="1:73" ht="15" customHeight="1">
      <c r="A2" s="28" t="s">
        <v>21</v>
      </c>
      <c r="B2" s="28" t="s">
        <v>22</v>
      </c>
    </row>
    <row r="3" spans="1:73" ht="15" customHeight="1">
      <c r="A3" s="9" t="s">
        <v>23</v>
      </c>
      <c r="B3" s="9" t="s">
        <v>34</v>
      </c>
      <c r="C3" s="8" t="s">
        <v>0</v>
      </c>
      <c r="D3" s="9" t="s">
        <v>26</v>
      </c>
      <c r="E3" s="9" t="s">
        <v>26</v>
      </c>
      <c r="F3" s="9" t="s">
        <v>26</v>
      </c>
      <c r="G3" s="9" t="s">
        <v>26</v>
      </c>
      <c r="H3" s="9" t="s">
        <v>26</v>
      </c>
      <c r="I3" s="9" t="s">
        <v>26</v>
      </c>
      <c r="J3" s="9" t="s">
        <v>26</v>
      </c>
      <c r="K3" s="9" t="s">
        <v>26</v>
      </c>
      <c r="L3" s="9" t="s">
        <v>26</v>
      </c>
      <c r="M3" s="9" t="s">
        <v>26</v>
      </c>
      <c r="N3" s="9" t="s">
        <v>26</v>
      </c>
      <c r="O3" s="9" t="s">
        <v>26</v>
      </c>
      <c r="P3" s="9" t="s">
        <v>26</v>
      </c>
      <c r="Q3" s="9" t="s">
        <v>26</v>
      </c>
      <c r="R3" s="9" t="s">
        <v>26</v>
      </c>
      <c r="S3" s="9" t="s">
        <v>26</v>
      </c>
      <c r="T3" s="9" t="s">
        <v>26</v>
      </c>
      <c r="U3" s="9" t="s">
        <v>26</v>
      </c>
      <c r="V3" s="9" t="s">
        <v>26</v>
      </c>
      <c r="W3" s="9" t="s">
        <v>26</v>
      </c>
      <c r="X3" s="9" t="s">
        <v>26</v>
      </c>
      <c r="Y3" s="9" t="s">
        <v>26</v>
      </c>
      <c r="Z3" s="9" t="s">
        <v>26</v>
      </c>
      <c r="AA3" s="9" t="s">
        <v>26</v>
      </c>
      <c r="AB3" s="9" t="s">
        <v>26</v>
      </c>
      <c r="AC3" s="9" t="s">
        <v>26</v>
      </c>
      <c r="AD3" s="9" t="s">
        <v>26</v>
      </c>
      <c r="AE3" s="9" t="s">
        <v>26</v>
      </c>
      <c r="AF3" s="9" t="s">
        <v>26</v>
      </c>
      <c r="AG3" s="9" t="s">
        <v>26</v>
      </c>
      <c r="AH3" s="9" t="s">
        <v>26</v>
      </c>
      <c r="AI3" s="9" t="s">
        <v>26</v>
      </c>
      <c r="AJ3" s="9" t="s">
        <v>26</v>
      </c>
      <c r="AK3" s="9" t="s">
        <v>26</v>
      </c>
      <c r="AL3" s="9" t="s">
        <v>26</v>
      </c>
      <c r="AM3" s="9" t="s">
        <v>26</v>
      </c>
      <c r="AN3" s="9" t="s">
        <v>26</v>
      </c>
      <c r="AO3" s="9" t="s">
        <v>26</v>
      </c>
      <c r="AP3" s="9" t="s">
        <v>26</v>
      </c>
      <c r="AQ3" s="9" t="s">
        <v>26</v>
      </c>
      <c r="AR3" s="9" t="s">
        <v>26</v>
      </c>
      <c r="AS3" s="9" t="s">
        <v>26</v>
      </c>
      <c r="AT3" s="9" t="s">
        <v>26</v>
      </c>
      <c r="AU3" s="9" t="s">
        <v>26</v>
      </c>
      <c r="AV3" s="9" t="s">
        <v>26</v>
      </c>
      <c r="AW3" s="9" t="s">
        <v>26</v>
      </c>
      <c r="AX3" s="9" t="s">
        <v>26</v>
      </c>
      <c r="AY3" s="9" t="s">
        <v>26</v>
      </c>
      <c r="AZ3" s="9" t="s">
        <v>26</v>
      </c>
      <c r="BA3" s="9" t="s">
        <v>26</v>
      </c>
      <c r="BB3" s="9" t="s">
        <v>27</v>
      </c>
      <c r="BC3" s="9" t="s">
        <v>27</v>
      </c>
      <c r="BD3" s="9" t="s">
        <v>27</v>
      </c>
      <c r="BE3" s="9" t="s">
        <v>27</v>
      </c>
      <c r="BF3" s="9" t="s">
        <v>27</v>
      </c>
      <c r="BG3" s="9" t="s">
        <v>27</v>
      </c>
      <c r="BH3" s="9" t="s">
        <v>27</v>
      </c>
      <c r="BI3" s="9" t="s">
        <v>27</v>
      </c>
      <c r="BJ3" s="9" t="s">
        <v>27</v>
      </c>
      <c r="BK3" s="9" t="s">
        <v>27</v>
      </c>
      <c r="BL3" s="9" t="s">
        <v>27</v>
      </c>
      <c r="BM3" s="9" t="s">
        <v>27</v>
      </c>
      <c r="BN3" s="9" t="s">
        <v>27</v>
      </c>
      <c r="BO3" s="9" t="s">
        <v>27</v>
      </c>
      <c r="BP3" s="9" t="s">
        <v>27</v>
      </c>
      <c r="BQ3" s="9" t="s">
        <v>27</v>
      </c>
      <c r="BR3" s="9" t="s">
        <v>27</v>
      </c>
      <c r="BS3" s="9" t="s">
        <v>27</v>
      </c>
      <c r="BT3" s="9" t="s">
        <v>27</v>
      </c>
      <c r="BU3" s="9" t="s">
        <v>27</v>
      </c>
    </row>
    <row r="4" spans="1:73" ht="15" customHeight="1">
      <c r="C4" s="8" t="s">
        <v>272</v>
      </c>
      <c r="D4">
        <v>1</v>
      </c>
      <c r="E4">
        <v>2</v>
      </c>
      <c r="F4">
        <v>3</v>
      </c>
      <c r="G4">
        <v>4</v>
      </c>
      <c r="H4">
        <v>5</v>
      </c>
      <c r="I4">
        <v>6</v>
      </c>
      <c r="J4">
        <v>7</v>
      </c>
      <c r="K4">
        <v>8</v>
      </c>
      <c r="L4">
        <v>9</v>
      </c>
      <c r="M4">
        <v>10</v>
      </c>
      <c r="N4">
        <v>11</v>
      </c>
      <c r="O4">
        <v>12</v>
      </c>
      <c r="P4">
        <v>13</v>
      </c>
      <c r="Q4">
        <v>14</v>
      </c>
      <c r="R4">
        <v>15</v>
      </c>
      <c r="S4">
        <v>16</v>
      </c>
      <c r="T4">
        <v>17</v>
      </c>
      <c r="U4">
        <v>18</v>
      </c>
      <c r="V4">
        <v>19</v>
      </c>
      <c r="W4">
        <v>20</v>
      </c>
      <c r="X4">
        <v>21</v>
      </c>
      <c r="Y4">
        <v>22</v>
      </c>
      <c r="Z4">
        <v>23</v>
      </c>
      <c r="AA4">
        <v>24</v>
      </c>
      <c r="AB4">
        <v>25</v>
      </c>
      <c r="AC4">
        <v>26</v>
      </c>
      <c r="AD4">
        <v>27</v>
      </c>
      <c r="AE4">
        <v>28</v>
      </c>
      <c r="AF4">
        <v>29</v>
      </c>
      <c r="AG4">
        <v>30</v>
      </c>
      <c r="AH4">
        <v>31</v>
      </c>
      <c r="AI4">
        <v>32</v>
      </c>
      <c r="AJ4">
        <v>33</v>
      </c>
      <c r="AK4">
        <v>34</v>
      </c>
      <c r="AL4">
        <v>35</v>
      </c>
      <c r="AM4">
        <v>36</v>
      </c>
      <c r="AN4">
        <v>37</v>
      </c>
      <c r="AO4">
        <v>38</v>
      </c>
      <c r="AP4">
        <v>39</v>
      </c>
      <c r="AQ4">
        <v>40</v>
      </c>
      <c r="AR4">
        <v>41</v>
      </c>
      <c r="AS4">
        <v>42</v>
      </c>
      <c r="AT4">
        <v>43</v>
      </c>
      <c r="AU4">
        <v>44</v>
      </c>
      <c r="AV4">
        <v>45</v>
      </c>
      <c r="AW4">
        <v>46</v>
      </c>
      <c r="AX4">
        <v>47</v>
      </c>
      <c r="AY4">
        <v>48</v>
      </c>
      <c r="AZ4">
        <v>49</v>
      </c>
      <c r="BA4">
        <v>50</v>
      </c>
      <c r="BB4">
        <v>1</v>
      </c>
      <c r="BC4">
        <v>2</v>
      </c>
      <c r="BD4">
        <v>3</v>
      </c>
      <c r="BE4">
        <v>4</v>
      </c>
      <c r="BF4">
        <v>5</v>
      </c>
      <c r="BG4">
        <v>6</v>
      </c>
      <c r="BH4">
        <v>7</v>
      </c>
      <c r="BI4">
        <v>8</v>
      </c>
      <c r="BJ4">
        <v>9</v>
      </c>
      <c r="BK4">
        <v>10</v>
      </c>
      <c r="BL4">
        <v>11</v>
      </c>
      <c r="BM4">
        <v>12</v>
      </c>
      <c r="BN4">
        <v>13</v>
      </c>
      <c r="BO4">
        <v>14</v>
      </c>
      <c r="BP4">
        <v>15</v>
      </c>
      <c r="BQ4">
        <v>16</v>
      </c>
      <c r="BR4">
        <v>17</v>
      </c>
      <c r="BS4">
        <v>18</v>
      </c>
      <c r="BT4">
        <v>19</v>
      </c>
      <c r="BU4">
        <v>20</v>
      </c>
    </row>
    <row r="5" spans="1:73" ht="15" customHeight="1">
      <c r="C5" s="8" t="s">
        <v>274</v>
      </c>
      <c r="D5" t="s">
        <v>63</v>
      </c>
      <c r="E5" s="47" t="s">
        <v>63</v>
      </c>
      <c r="F5" s="47" t="s">
        <v>63</v>
      </c>
      <c r="G5" s="47" t="s">
        <v>128</v>
      </c>
      <c r="H5" s="47" t="s">
        <v>128</v>
      </c>
      <c r="I5" s="47" t="s">
        <v>128</v>
      </c>
      <c r="J5" s="47" t="s">
        <v>128</v>
      </c>
      <c r="K5" s="47" t="s">
        <v>128</v>
      </c>
      <c r="L5" s="47" t="s">
        <v>128</v>
      </c>
      <c r="M5" s="47" t="s">
        <v>128</v>
      </c>
      <c r="N5" s="47" t="s">
        <v>128</v>
      </c>
      <c r="O5" s="47" t="s">
        <v>128</v>
      </c>
      <c r="P5" s="47" t="s">
        <v>128</v>
      </c>
      <c r="Q5" s="47" t="s">
        <v>128</v>
      </c>
      <c r="R5" s="47" t="s">
        <v>128</v>
      </c>
      <c r="S5" s="47" t="s">
        <v>128</v>
      </c>
      <c r="T5" s="47" t="s">
        <v>128</v>
      </c>
      <c r="U5" s="47" t="s">
        <v>128</v>
      </c>
      <c r="V5" s="47" t="s">
        <v>128</v>
      </c>
      <c r="W5" s="47" t="s">
        <v>64</v>
      </c>
      <c r="X5" s="47" t="s">
        <v>64</v>
      </c>
      <c r="Y5" s="47" t="s">
        <v>64</v>
      </c>
      <c r="Z5" s="47" t="s">
        <v>64</v>
      </c>
      <c r="AA5" s="47" t="s">
        <v>64</v>
      </c>
      <c r="AB5" s="47" t="s">
        <v>64</v>
      </c>
      <c r="AC5" s="47" t="s">
        <v>64</v>
      </c>
      <c r="AD5" s="47" t="s">
        <v>64</v>
      </c>
      <c r="AE5" s="47" t="s">
        <v>64</v>
      </c>
      <c r="AF5" s="47" t="s">
        <v>273</v>
      </c>
      <c r="AG5" s="47" t="s">
        <v>273</v>
      </c>
      <c r="AH5" s="47" t="s">
        <v>273</v>
      </c>
      <c r="AI5" s="47" t="s">
        <v>273</v>
      </c>
      <c r="AJ5" s="47" t="s">
        <v>273</v>
      </c>
      <c r="AK5" s="47" t="s">
        <v>273</v>
      </c>
      <c r="AL5" s="47" t="s">
        <v>64</v>
      </c>
      <c r="AM5" s="47" t="s">
        <v>128</v>
      </c>
      <c r="AN5" s="47" t="s">
        <v>128</v>
      </c>
      <c r="AO5" s="47" t="s">
        <v>128</v>
      </c>
      <c r="AP5" s="47" t="s">
        <v>128</v>
      </c>
      <c r="AQ5" s="47" t="s">
        <v>128</v>
      </c>
      <c r="AR5" s="47" t="s">
        <v>128</v>
      </c>
      <c r="AS5" s="47" t="s">
        <v>128</v>
      </c>
      <c r="AT5" s="47" t="s">
        <v>128</v>
      </c>
      <c r="AU5" s="47" t="s">
        <v>128</v>
      </c>
      <c r="AV5" s="47" t="s">
        <v>128</v>
      </c>
      <c r="AW5" s="47" t="s">
        <v>128</v>
      </c>
      <c r="AX5" s="47" t="s">
        <v>128</v>
      </c>
      <c r="AY5" s="47" t="s">
        <v>63</v>
      </c>
      <c r="AZ5" s="47" t="s">
        <v>63</v>
      </c>
      <c r="BA5" s="47" t="s">
        <v>63</v>
      </c>
      <c r="BB5" s="47" t="s">
        <v>63</v>
      </c>
      <c r="BC5" s="47" t="s">
        <v>63</v>
      </c>
      <c r="BD5" s="47" t="s">
        <v>63</v>
      </c>
      <c r="BE5" s="47" t="s">
        <v>128</v>
      </c>
      <c r="BF5" s="47" t="s">
        <v>64</v>
      </c>
      <c r="BG5" s="47" t="s">
        <v>64</v>
      </c>
      <c r="BH5" s="47" t="s">
        <v>64</v>
      </c>
      <c r="BI5" s="47" t="s">
        <v>64</v>
      </c>
      <c r="BJ5" s="47" t="s">
        <v>64</v>
      </c>
      <c r="BK5" s="47" t="s">
        <v>128</v>
      </c>
      <c r="BL5" s="47" t="s">
        <v>128</v>
      </c>
      <c r="BM5" s="47" t="s">
        <v>128</v>
      </c>
      <c r="BN5" s="47" t="s">
        <v>128</v>
      </c>
      <c r="BO5" s="47" t="s">
        <v>128</v>
      </c>
      <c r="BP5" s="47" t="s">
        <v>128</v>
      </c>
      <c r="BQ5" s="47" t="s">
        <v>128</v>
      </c>
      <c r="BR5" s="47" t="s">
        <v>128</v>
      </c>
      <c r="BS5" s="47" t="s">
        <v>63</v>
      </c>
      <c r="BT5" s="47" t="s">
        <v>63</v>
      </c>
      <c r="BU5" s="47" t="s">
        <v>63</v>
      </c>
    </row>
    <row r="6" spans="1:73" ht="15" customHeight="1">
      <c r="B6" s="3"/>
      <c r="C6" s="19" t="s">
        <v>15</v>
      </c>
      <c r="D6" s="9">
        <v>37.479999999999997</v>
      </c>
      <c r="E6" s="9">
        <v>37.5</v>
      </c>
      <c r="F6" s="9">
        <v>37.57</v>
      </c>
      <c r="G6" s="9">
        <v>37.68</v>
      </c>
      <c r="H6" s="9">
        <v>37.61</v>
      </c>
      <c r="I6" s="9">
        <v>37.450000000000003</v>
      </c>
      <c r="J6" s="9">
        <v>37.5</v>
      </c>
      <c r="K6" s="9">
        <v>37.58</v>
      </c>
      <c r="L6" s="9">
        <v>37.5</v>
      </c>
      <c r="M6" s="9">
        <v>37.479999999999997</v>
      </c>
      <c r="N6" s="9">
        <v>37.369999999999997</v>
      </c>
      <c r="O6" s="9">
        <v>37.270000000000003</v>
      </c>
      <c r="P6" s="9">
        <v>37.380000000000003</v>
      </c>
      <c r="Q6" s="9">
        <v>37.36</v>
      </c>
      <c r="R6" s="9">
        <v>37.36</v>
      </c>
      <c r="S6" s="9">
        <v>37.51</v>
      </c>
      <c r="T6" s="9">
        <v>37.42</v>
      </c>
      <c r="U6" s="9">
        <v>37.479999999999997</v>
      </c>
      <c r="V6" s="9">
        <v>37.36</v>
      </c>
      <c r="W6" s="9">
        <v>37.46</v>
      </c>
      <c r="X6" s="9">
        <v>37.61</v>
      </c>
      <c r="Y6" s="9">
        <v>37.5</v>
      </c>
      <c r="Z6" s="9">
        <v>37.42</v>
      </c>
      <c r="AA6" s="9">
        <v>37.619999999999997</v>
      </c>
      <c r="AB6" s="9">
        <v>37.15</v>
      </c>
      <c r="AC6" s="9">
        <v>37.5</v>
      </c>
      <c r="AD6" s="9">
        <v>37.549999999999997</v>
      </c>
      <c r="AE6" s="9">
        <v>37.549999999999997</v>
      </c>
      <c r="AF6" s="9">
        <v>37.44</v>
      </c>
      <c r="AG6" s="9">
        <v>37.42</v>
      </c>
      <c r="AH6" s="9">
        <v>37.619999999999997</v>
      </c>
      <c r="AI6" s="9">
        <v>37.51</v>
      </c>
      <c r="AJ6" s="9">
        <v>37.619999999999997</v>
      </c>
      <c r="AK6" s="9">
        <v>37.64</v>
      </c>
      <c r="AL6" s="9">
        <v>37.33</v>
      </c>
      <c r="AM6" s="9">
        <v>37.369999999999997</v>
      </c>
      <c r="AN6" s="9">
        <v>37.659999999999997</v>
      </c>
      <c r="AO6" s="9">
        <v>37.42</v>
      </c>
      <c r="AP6" s="9">
        <v>37.479999999999997</v>
      </c>
      <c r="AQ6" s="9">
        <v>37.53</v>
      </c>
      <c r="AR6" s="9">
        <v>37.44</v>
      </c>
      <c r="AS6" s="9">
        <v>37.54</v>
      </c>
      <c r="AT6" s="9">
        <v>37.520000000000003</v>
      </c>
      <c r="AU6" s="9">
        <v>37.340000000000003</v>
      </c>
      <c r="AV6" s="9">
        <v>37.42</v>
      </c>
      <c r="AW6" s="9">
        <v>37.369999999999997</v>
      </c>
      <c r="AX6" s="9">
        <v>37.31</v>
      </c>
      <c r="AY6" s="9">
        <v>37.39</v>
      </c>
      <c r="AZ6" s="9">
        <v>37.33</v>
      </c>
      <c r="BA6" s="9">
        <v>37.31</v>
      </c>
      <c r="BB6" s="9">
        <v>37.43</v>
      </c>
      <c r="BC6" s="9">
        <v>37.43</v>
      </c>
      <c r="BD6" s="9">
        <v>37.39</v>
      </c>
      <c r="BE6" s="9">
        <v>37.5</v>
      </c>
      <c r="BF6" s="9">
        <v>37.619999999999997</v>
      </c>
      <c r="BG6" s="9">
        <v>37.58</v>
      </c>
      <c r="BH6" s="9">
        <v>37.67</v>
      </c>
      <c r="BI6" s="9">
        <v>37.61</v>
      </c>
      <c r="BJ6" s="9">
        <v>37.590000000000003</v>
      </c>
      <c r="BK6" s="9">
        <v>37.44</v>
      </c>
      <c r="BL6" s="9">
        <v>37.47</v>
      </c>
      <c r="BM6" s="9">
        <v>37.44</v>
      </c>
      <c r="BN6" s="9">
        <v>37.590000000000003</v>
      </c>
      <c r="BO6" s="9">
        <v>37.450000000000003</v>
      </c>
      <c r="BP6" s="9">
        <v>37.28</v>
      </c>
      <c r="BQ6" s="9">
        <v>37.549999999999997</v>
      </c>
      <c r="BR6" s="9">
        <v>37.369999999999997</v>
      </c>
      <c r="BS6" s="9">
        <v>37.479999999999997</v>
      </c>
      <c r="BT6" s="9">
        <v>37.6</v>
      </c>
      <c r="BU6" s="9">
        <v>37.43</v>
      </c>
    </row>
    <row r="7" spans="1:73" ht="15" customHeight="1">
      <c r="B7" s="3"/>
      <c r="C7" s="19" t="s">
        <v>19</v>
      </c>
      <c r="D7" s="9">
        <v>0.02</v>
      </c>
      <c r="E7" s="9">
        <v>0.05</v>
      </c>
      <c r="F7" s="9">
        <v>0.05</v>
      </c>
      <c r="G7" s="9">
        <v>7.0000000000000007E-2</v>
      </c>
      <c r="H7" s="9">
        <v>7.0000000000000007E-2</v>
      </c>
      <c r="I7" s="9">
        <v>0.05</v>
      </c>
      <c r="J7" s="9">
        <v>0.05</v>
      </c>
      <c r="K7" s="9">
        <v>7.0000000000000007E-2</v>
      </c>
      <c r="L7" s="9">
        <v>7.0000000000000007E-2</v>
      </c>
      <c r="M7" s="9">
        <v>0.05</v>
      </c>
      <c r="N7" s="9">
        <v>0.09</v>
      </c>
      <c r="O7" s="9">
        <v>0.06</v>
      </c>
      <c r="P7" s="9">
        <v>0.12</v>
      </c>
      <c r="Q7" s="9">
        <v>0.16</v>
      </c>
      <c r="R7" s="9">
        <v>0.12</v>
      </c>
      <c r="S7" s="9">
        <v>0.05</v>
      </c>
      <c r="T7" s="9">
        <v>0.04</v>
      </c>
      <c r="U7" s="9">
        <v>0.08</v>
      </c>
      <c r="V7" s="9">
        <v>0.09</v>
      </c>
      <c r="W7" s="9">
        <v>0.1</v>
      </c>
      <c r="X7" s="9">
        <v>0.11</v>
      </c>
      <c r="Y7" s="9">
        <v>0.13</v>
      </c>
      <c r="Z7" s="9">
        <v>0.26</v>
      </c>
      <c r="AA7" s="9">
        <v>0.2</v>
      </c>
      <c r="AB7" s="9">
        <v>0.35</v>
      </c>
      <c r="AC7" s="9">
        <v>0.22</v>
      </c>
      <c r="AD7" s="9">
        <v>0.28000000000000003</v>
      </c>
      <c r="AE7" s="9">
        <v>0.04</v>
      </c>
      <c r="AF7" s="9">
        <v>0.03</v>
      </c>
      <c r="AG7" s="9">
        <v>0.09</v>
      </c>
      <c r="AH7" s="9">
        <v>0.23</v>
      </c>
      <c r="AI7" s="9">
        <v>0.4</v>
      </c>
      <c r="AJ7" s="9">
        <v>0.19</v>
      </c>
      <c r="AK7" s="9">
        <v>0.18</v>
      </c>
      <c r="AL7" s="9">
        <v>0.21</v>
      </c>
      <c r="AM7" s="9">
        <v>0.12</v>
      </c>
      <c r="AN7" s="9">
        <v>7.0000000000000007E-2</v>
      </c>
      <c r="AO7" s="9">
        <v>0.03</v>
      </c>
      <c r="AP7" s="9">
        <v>0.13</v>
      </c>
      <c r="AQ7" s="9">
        <v>0.1</v>
      </c>
      <c r="AR7" s="9">
        <v>0.12</v>
      </c>
      <c r="AS7" s="9">
        <v>7.0000000000000007E-2</v>
      </c>
      <c r="AT7" s="9">
        <v>0.04</v>
      </c>
      <c r="AU7" s="9">
        <v>0.06</v>
      </c>
      <c r="AV7" s="9">
        <v>0.05</v>
      </c>
      <c r="AW7" s="9">
        <v>0.02</v>
      </c>
      <c r="AX7" s="9">
        <v>0.03</v>
      </c>
      <c r="AY7" s="9">
        <v>0.05</v>
      </c>
      <c r="AZ7" s="9">
        <v>0.08</v>
      </c>
      <c r="BA7" s="9">
        <v>0.03</v>
      </c>
      <c r="BB7" s="9">
        <v>0.04</v>
      </c>
      <c r="BC7" s="9">
        <v>7.0000000000000007E-2</v>
      </c>
      <c r="BD7" s="9">
        <v>0.05</v>
      </c>
      <c r="BE7" s="9">
        <v>0.09</v>
      </c>
      <c r="BF7" s="9">
        <v>0.09</v>
      </c>
      <c r="BG7" s="9">
        <v>0.1</v>
      </c>
      <c r="BH7" s="9">
        <v>0.12</v>
      </c>
      <c r="BI7" s="9">
        <v>0.15</v>
      </c>
      <c r="BJ7" s="9">
        <v>0.11</v>
      </c>
      <c r="BK7" s="9">
        <v>0.1</v>
      </c>
      <c r="BL7" s="9">
        <v>0.08</v>
      </c>
      <c r="BM7" s="9">
        <v>0.08</v>
      </c>
      <c r="BN7" s="9">
        <v>0.03</v>
      </c>
      <c r="BO7" s="9">
        <v>0.08</v>
      </c>
      <c r="BP7" s="9">
        <v>0.08</v>
      </c>
      <c r="BQ7" s="9">
        <v>0.06</v>
      </c>
      <c r="BR7" s="9">
        <v>0.05</v>
      </c>
      <c r="BS7" s="9">
        <v>0.04</v>
      </c>
      <c r="BT7" s="9">
        <v>0.06</v>
      </c>
      <c r="BU7" s="9">
        <v>0.03</v>
      </c>
    </row>
    <row r="8" spans="1:73" ht="15" customHeight="1">
      <c r="B8" s="3"/>
      <c r="C8" s="19" t="s">
        <v>16</v>
      </c>
      <c r="D8" s="9">
        <v>21.68</v>
      </c>
      <c r="E8" s="9">
        <v>21.74</v>
      </c>
      <c r="F8" s="9">
        <v>21.83</v>
      </c>
      <c r="G8" s="9">
        <v>21.76</v>
      </c>
      <c r="H8" s="9">
        <v>21.67</v>
      </c>
      <c r="I8" s="9">
        <v>21.65</v>
      </c>
      <c r="J8" s="9">
        <v>21.71</v>
      </c>
      <c r="K8" s="9">
        <v>21.82</v>
      </c>
      <c r="L8" s="9">
        <v>21.72</v>
      </c>
      <c r="M8" s="9">
        <v>21.63</v>
      </c>
      <c r="N8" s="9">
        <v>21.61</v>
      </c>
      <c r="O8" s="9">
        <v>21.67</v>
      </c>
      <c r="P8" s="9">
        <v>21.56</v>
      </c>
      <c r="Q8" s="9">
        <v>21.58</v>
      </c>
      <c r="R8" s="9">
        <v>21.81</v>
      </c>
      <c r="S8" s="9">
        <v>21.77</v>
      </c>
      <c r="T8" s="9">
        <v>21.75</v>
      </c>
      <c r="U8" s="9">
        <v>21.77</v>
      </c>
      <c r="V8" s="9">
        <v>21.62</v>
      </c>
      <c r="W8" s="9">
        <v>21.59</v>
      </c>
      <c r="X8" s="9">
        <v>21.76</v>
      </c>
      <c r="Y8" s="9">
        <v>21.67</v>
      </c>
      <c r="Z8" s="9">
        <v>21.59</v>
      </c>
      <c r="AA8" s="9">
        <v>21.87</v>
      </c>
      <c r="AB8" s="9">
        <v>21.65</v>
      </c>
      <c r="AC8" s="9">
        <v>21.65</v>
      </c>
      <c r="AD8" s="9">
        <v>21.59</v>
      </c>
      <c r="AE8" s="9">
        <v>21.73</v>
      </c>
      <c r="AF8" s="9">
        <v>21.84</v>
      </c>
      <c r="AG8" s="9">
        <v>21.73</v>
      </c>
      <c r="AH8" s="9">
        <v>21.56</v>
      </c>
      <c r="AI8" s="9">
        <v>21.47</v>
      </c>
      <c r="AJ8" s="9">
        <v>21.59</v>
      </c>
      <c r="AK8" s="9">
        <v>21.59</v>
      </c>
      <c r="AL8" s="9">
        <v>21.64</v>
      </c>
      <c r="AM8" s="9">
        <v>21.49</v>
      </c>
      <c r="AN8" s="9">
        <v>21.76</v>
      </c>
      <c r="AO8" s="9">
        <v>22.08</v>
      </c>
      <c r="AP8" s="9">
        <v>21.67</v>
      </c>
      <c r="AQ8" s="9">
        <v>21.61</v>
      </c>
      <c r="AR8" s="9">
        <v>21.66</v>
      </c>
      <c r="AS8" s="9">
        <v>21.76</v>
      </c>
      <c r="AT8" s="9">
        <v>21.79</v>
      </c>
      <c r="AU8" s="9">
        <v>21.74</v>
      </c>
      <c r="AV8" s="9">
        <v>21.7</v>
      </c>
      <c r="AW8" s="9">
        <v>21.79</v>
      </c>
      <c r="AX8" s="9">
        <v>21.63</v>
      </c>
      <c r="AY8" s="9">
        <v>21.66</v>
      </c>
      <c r="AZ8" s="9">
        <v>21.69</v>
      </c>
      <c r="BA8" s="9">
        <v>21.91</v>
      </c>
      <c r="BB8" s="9">
        <v>21.72</v>
      </c>
      <c r="BC8" s="9">
        <v>21.86</v>
      </c>
      <c r="BD8" s="9">
        <v>21.75</v>
      </c>
      <c r="BE8" s="9">
        <v>21.8</v>
      </c>
      <c r="BF8" s="9">
        <v>21.85</v>
      </c>
      <c r="BG8" s="9">
        <v>21.5</v>
      </c>
      <c r="BH8" s="9">
        <v>21.72</v>
      </c>
      <c r="BI8" s="9">
        <v>21.58</v>
      </c>
      <c r="BJ8" s="9">
        <v>21.82</v>
      </c>
      <c r="BK8" s="9">
        <v>21.76</v>
      </c>
      <c r="BL8" s="9">
        <v>21.74</v>
      </c>
      <c r="BM8" s="9">
        <v>21.72</v>
      </c>
      <c r="BN8" s="9">
        <v>21.93</v>
      </c>
      <c r="BO8" s="9">
        <v>21.75</v>
      </c>
      <c r="BP8" s="9">
        <v>21.72</v>
      </c>
      <c r="BQ8" s="9">
        <v>21.65</v>
      </c>
      <c r="BR8" s="9">
        <v>21.89</v>
      </c>
      <c r="BS8" s="9">
        <v>21.87</v>
      </c>
      <c r="BT8" s="9">
        <v>21.86</v>
      </c>
      <c r="BU8" s="9">
        <v>21.79</v>
      </c>
    </row>
    <row r="9" spans="1:73" ht="15" customHeight="1">
      <c r="B9" s="3"/>
      <c r="C9" s="8" t="s">
        <v>24</v>
      </c>
      <c r="D9" s="9">
        <v>31.84</v>
      </c>
      <c r="E9" s="9">
        <v>32.130000000000003</v>
      </c>
      <c r="F9" s="9">
        <v>31.86</v>
      </c>
      <c r="G9" s="9">
        <v>31.86</v>
      </c>
      <c r="H9" s="9">
        <v>31.7</v>
      </c>
      <c r="I9" s="9">
        <v>32.020000000000003</v>
      </c>
      <c r="J9" s="9">
        <v>31.65</v>
      </c>
      <c r="K9" s="9">
        <v>31.29</v>
      </c>
      <c r="L9" s="9">
        <v>30.12</v>
      </c>
      <c r="M9" s="9">
        <v>29.38</v>
      </c>
      <c r="N9" s="9">
        <v>29.44</v>
      </c>
      <c r="O9" s="9">
        <v>29.84</v>
      </c>
      <c r="P9" s="9">
        <v>29.16</v>
      </c>
      <c r="Q9" s="9">
        <v>29.21</v>
      </c>
      <c r="R9" s="9">
        <v>29.5</v>
      </c>
      <c r="S9" s="9">
        <v>29.43</v>
      </c>
      <c r="T9" s="9">
        <v>30.46</v>
      </c>
      <c r="U9" s="9">
        <v>30.55</v>
      </c>
      <c r="V9" s="9">
        <v>29.01</v>
      </c>
      <c r="W9" s="9">
        <v>28.4</v>
      </c>
      <c r="X9" s="9">
        <v>27.16</v>
      </c>
      <c r="Y9" s="9">
        <v>27.36</v>
      </c>
      <c r="Z9" s="9">
        <v>27.34</v>
      </c>
      <c r="AA9" s="9">
        <v>27.4</v>
      </c>
      <c r="AB9" s="9">
        <v>27.51</v>
      </c>
      <c r="AC9" s="9">
        <v>27.19</v>
      </c>
      <c r="AD9" s="9">
        <v>27.79</v>
      </c>
      <c r="AE9" s="9">
        <v>27.69</v>
      </c>
      <c r="AF9" s="9">
        <v>29.95</v>
      </c>
      <c r="AG9" s="9">
        <v>26.33</v>
      </c>
      <c r="AH9" s="9">
        <v>25.48</v>
      </c>
      <c r="AI9" s="9">
        <v>26.05</v>
      </c>
      <c r="AJ9" s="9">
        <v>25.55</v>
      </c>
      <c r="AK9" s="9">
        <v>26.33</v>
      </c>
      <c r="AL9" s="9">
        <v>26.29</v>
      </c>
      <c r="AM9" s="9">
        <v>27.8</v>
      </c>
      <c r="AN9" s="9">
        <v>28.29</v>
      </c>
      <c r="AO9" s="9">
        <v>28.69</v>
      </c>
      <c r="AP9" s="9">
        <v>28.14</v>
      </c>
      <c r="AQ9" s="9">
        <v>28.82</v>
      </c>
      <c r="AR9" s="9">
        <v>28.91</v>
      </c>
      <c r="AS9" s="9">
        <v>28.91</v>
      </c>
      <c r="AT9" s="9">
        <v>30.39</v>
      </c>
      <c r="AU9" s="9">
        <v>30.98</v>
      </c>
      <c r="AV9" s="9">
        <v>31.16</v>
      </c>
      <c r="AW9" s="9">
        <v>31.62</v>
      </c>
      <c r="AX9" s="9">
        <v>31.89</v>
      </c>
      <c r="AY9" s="9">
        <v>32.03</v>
      </c>
      <c r="AZ9" s="9">
        <v>32.28</v>
      </c>
      <c r="BA9" s="9">
        <v>32.03</v>
      </c>
      <c r="BB9" s="9">
        <v>31.96</v>
      </c>
      <c r="BC9" s="9">
        <v>31.9</v>
      </c>
      <c r="BD9" s="9">
        <v>31.92</v>
      </c>
      <c r="BE9" s="9">
        <v>30.17</v>
      </c>
      <c r="BF9" s="9">
        <v>28.76</v>
      </c>
      <c r="BG9" s="9">
        <v>27.53</v>
      </c>
      <c r="BH9" s="9">
        <v>27.07</v>
      </c>
      <c r="BI9" s="9">
        <v>27.45</v>
      </c>
      <c r="BJ9" s="9">
        <v>27.91</v>
      </c>
      <c r="BK9" s="9">
        <v>28.96</v>
      </c>
      <c r="BL9" s="9">
        <v>29.01</v>
      </c>
      <c r="BM9" s="9">
        <v>28.93</v>
      </c>
      <c r="BN9" s="9">
        <v>29.39</v>
      </c>
      <c r="BO9" s="9">
        <v>29.17</v>
      </c>
      <c r="BP9" s="9">
        <v>30.08</v>
      </c>
      <c r="BQ9" s="9">
        <v>30.36</v>
      </c>
      <c r="BR9" s="9">
        <v>30.96</v>
      </c>
      <c r="BS9" s="9">
        <v>32.01</v>
      </c>
      <c r="BT9" s="9">
        <v>31.98</v>
      </c>
      <c r="BU9" s="9">
        <v>31.84</v>
      </c>
    </row>
    <row r="10" spans="1:73" ht="15" customHeight="1">
      <c r="B10" s="3"/>
      <c r="C10" s="19" t="s">
        <v>1</v>
      </c>
      <c r="D10" s="9">
        <v>5.65</v>
      </c>
      <c r="E10" s="9">
        <v>4.91</v>
      </c>
      <c r="F10" s="9">
        <v>4.76</v>
      </c>
      <c r="G10" s="9">
        <v>4.8</v>
      </c>
      <c r="H10" s="9">
        <v>5.17</v>
      </c>
      <c r="I10" s="9">
        <v>5.18</v>
      </c>
      <c r="J10" s="9">
        <v>5.4</v>
      </c>
      <c r="K10" s="9">
        <v>5.6</v>
      </c>
      <c r="L10" s="9">
        <v>5.71</v>
      </c>
      <c r="M10" s="9">
        <v>6.02</v>
      </c>
      <c r="N10" s="9">
        <v>5.99</v>
      </c>
      <c r="O10" s="9">
        <v>6.11</v>
      </c>
      <c r="P10" s="9">
        <v>5.95</v>
      </c>
      <c r="Q10" s="9">
        <v>5.86</v>
      </c>
      <c r="R10" s="9">
        <v>5.92</v>
      </c>
      <c r="S10" s="9">
        <v>5.96</v>
      </c>
      <c r="T10" s="9">
        <v>5.72</v>
      </c>
      <c r="U10" s="9">
        <v>5.73</v>
      </c>
      <c r="V10" s="9">
        <v>5.72</v>
      </c>
      <c r="W10" s="9">
        <v>5.55</v>
      </c>
      <c r="X10" s="9">
        <v>5.56</v>
      </c>
      <c r="Y10" s="9">
        <v>5.73</v>
      </c>
      <c r="Z10" s="9">
        <v>5.9</v>
      </c>
      <c r="AA10" s="9">
        <v>6.23</v>
      </c>
      <c r="AB10" s="9">
        <v>6</v>
      </c>
      <c r="AC10" s="9">
        <v>6.21</v>
      </c>
      <c r="AD10" s="9">
        <v>6.07</v>
      </c>
      <c r="AE10" s="9">
        <v>5.28</v>
      </c>
      <c r="AF10" s="9">
        <v>5.56</v>
      </c>
      <c r="AG10" s="9">
        <v>6.36</v>
      </c>
      <c r="AH10" s="9">
        <v>6.96</v>
      </c>
      <c r="AI10" s="9">
        <v>6.97</v>
      </c>
      <c r="AJ10" s="9">
        <v>7.01</v>
      </c>
      <c r="AK10" s="9">
        <v>7.13</v>
      </c>
      <c r="AL10" s="9">
        <v>6.76</v>
      </c>
      <c r="AM10" s="9">
        <v>6.2</v>
      </c>
      <c r="AN10" s="9">
        <v>5.98</v>
      </c>
      <c r="AO10" s="9">
        <v>6.23</v>
      </c>
      <c r="AP10" s="9">
        <v>6.26</v>
      </c>
      <c r="AQ10" s="9">
        <v>6.39</v>
      </c>
      <c r="AR10" s="9">
        <v>6.19</v>
      </c>
      <c r="AS10" s="9">
        <v>5.75</v>
      </c>
      <c r="AT10" s="9">
        <v>5.43</v>
      </c>
      <c r="AU10" s="9">
        <v>5.47</v>
      </c>
      <c r="AV10" s="9">
        <v>5.6</v>
      </c>
      <c r="AW10" s="9">
        <v>5.5</v>
      </c>
      <c r="AX10" s="9">
        <v>5.14</v>
      </c>
      <c r="AY10" s="9">
        <v>4.91</v>
      </c>
      <c r="AZ10" s="9">
        <v>4.78</v>
      </c>
      <c r="BA10" s="9">
        <v>5.3</v>
      </c>
      <c r="BB10" s="9">
        <v>5.48</v>
      </c>
      <c r="BC10" s="9">
        <v>5.13</v>
      </c>
      <c r="BD10" s="9">
        <v>5.42</v>
      </c>
      <c r="BE10" s="9">
        <v>5.19</v>
      </c>
      <c r="BF10" s="9">
        <v>5.85</v>
      </c>
      <c r="BG10" s="9">
        <v>6.47</v>
      </c>
      <c r="BH10" s="9">
        <v>6.92</v>
      </c>
      <c r="BI10" s="9">
        <v>6.87</v>
      </c>
      <c r="BJ10" s="9">
        <v>6.66</v>
      </c>
      <c r="BK10" s="9">
        <v>6.36</v>
      </c>
      <c r="BL10" s="9">
        <v>6.31</v>
      </c>
      <c r="BM10" s="9">
        <v>6.39</v>
      </c>
      <c r="BN10" s="9">
        <v>6.18</v>
      </c>
      <c r="BO10" s="9">
        <v>5.93</v>
      </c>
      <c r="BP10" s="9">
        <v>6.03</v>
      </c>
      <c r="BQ10" s="9">
        <v>5.91</v>
      </c>
      <c r="BR10" s="9">
        <v>5.79</v>
      </c>
      <c r="BS10" s="9">
        <v>5.32</v>
      </c>
      <c r="BT10" s="9">
        <v>5.04</v>
      </c>
      <c r="BU10" s="9">
        <v>5.35</v>
      </c>
    </row>
    <row r="11" spans="1:73" ht="15" customHeight="1">
      <c r="B11" s="3"/>
      <c r="C11" s="19" t="s">
        <v>3</v>
      </c>
      <c r="D11" s="9">
        <v>1.35</v>
      </c>
      <c r="E11" s="9">
        <v>1.62</v>
      </c>
      <c r="F11" s="9">
        <v>2.0699999999999998</v>
      </c>
      <c r="G11" s="9">
        <v>2.25</v>
      </c>
      <c r="H11" s="9">
        <v>1.81</v>
      </c>
      <c r="I11" s="9">
        <v>1.74</v>
      </c>
      <c r="J11" s="9">
        <v>1.7</v>
      </c>
      <c r="K11" s="9">
        <v>2.39</v>
      </c>
      <c r="L11" s="9">
        <v>3.5</v>
      </c>
      <c r="M11" s="9">
        <v>3.95</v>
      </c>
      <c r="N11" s="9">
        <v>4.1900000000000004</v>
      </c>
      <c r="O11" s="9">
        <v>3.61</v>
      </c>
      <c r="P11" s="9">
        <v>4.37</v>
      </c>
      <c r="Q11" s="9">
        <v>4.2300000000000004</v>
      </c>
      <c r="R11" s="9">
        <v>3.88</v>
      </c>
      <c r="S11" s="9">
        <v>4</v>
      </c>
      <c r="T11" s="9">
        <v>3.03</v>
      </c>
      <c r="U11" s="9">
        <v>2.78</v>
      </c>
      <c r="V11" s="9">
        <v>4.26</v>
      </c>
      <c r="W11" s="9">
        <v>4.3899999999999997</v>
      </c>
      <c r="X11" s="9">
        <v>6.29</v>
      </c>
      <c r="Y11" s="9">
        <v>5.58</v>
      </c>
      <c r="Z11" s="9">
        <v>4.6399999999999997</v>
      </c>
      <c r="AA11" s="9">
        <v>5.44</v>
      </c>
      <c r="AB11" s="9">
        <v>4.95</v>
      </c>
      <c r="AC11" s="9">
        <v>5.8</v>
      </c>
      <c r="AD11" s="9">
        <v>5.52</v>
      </c>
      <c r="AE11" s="9">
        <v>6.09</v>
      </c>
      <c r="AF11" s="9">
        <v>3.61</v>
      </c>
      <c r="AG11" s="9">
        <v>6.9</v>
      </c>
      <c r="AH11" s="9">
        <v>7.56</v>
      </c>
      <c r="AI11" s="9">
        <v>6.7</v>
      </c>
      <c r="AJ11" s="9">
        <v>7.16</v>
      </c>
      <c r="AK11" s="9">
        <v>6.59</v>
      </c>
      <c r="AL11" s="9">
        <v>6.68</v>
      </c>
      <c r="AM11" s="9">
        <v>5.37</v>
      </c>
      <c r="AN11" s="9">
        <v>5.26</v>
      </c>
      <c r="AO11" s="9">
        <v>4.7699999999999996</v>
      </c>
      <c r="AP11" s="9">
        <v>5.03</v>
      </c>
      <c r="AQ11" s="9">
        <v>4.34</v>
      </c>
      <c r="AR11" s="9">
        <v>4.4800000000000004</v>
      </c>
      <c r="AS11" s="9">
        <v>4.9000000000000004</v>
      </c>
      <c r="AT11" s="9">
        <v>3.54</v>
      </c>
      <c r="AU11" s="9">
        <v>2.4700000000000002</v>
      </c>
      <c r="AV11" s="9">
        <v>2.63</v>
      </c>
      <c r="AW11" s="9">
        <v>2.17</v>
      </c>
      <c r="AX11" s="9">
        <v>1.85</v>
      </c>
      <c r="AY11" s="9">
        <v>1.88</v>
      </c>
      <c r="AZ11" s="9">
        <v>1.77</v>
      </c>
      <c r="BA11" s="9">
        <v>1.45</v>
      </c>
      <c r="BB11" s="9">
        <v>1.7</v>
      </c>
      <c r="BC11" s="9">
        <v>1.79</v>
      </c>
      <c r="BD11" s="9">
        <v>1.54</v>
      </c>
      <c r="BE11" s="9">
        <v>3.75</v>
      </c>
      <c r="BF11" s="9">
        <v>4.8600000000000003</v>
      </c>
      <c r="BG11" s="9">
        <v>5.32</v>
      </c>
      <c r="BH11" s="9">
        <v>5.76</v>
      </c>
      <c r="BI11" s="9">
        <v>5.23</v>
      </c>
      <c r="BJ11" s="9">
        <v>5.15</v>
      </c>
      <c r="BK11" s="9">
        <v>3.9</v>
      </c>
      <c r="BL11" s="9">
        <v>4.16</v>
      </c>
      <c r="BM11" s="9">
        <v>3.95</v>
      </c>
      <c r="BN11" s="9">
        <v>4.1399999999999997</v>
      </c>
      <c r="BO11" s="9">
        <v>4.38</v>
      </c>
      <c r="BP11" s="9">
        <v>3.17</v>
      </c>
      <c r="BQ11" s="9">
        <v>2.85</v>
      </c>
      <c r="BR11" s="9">
        <v>2.4</v>
      </c>
      <c r="BS11" s="9">
        <v>1.57</v>
      </c>
      <c r="BT11" s="9">
        <v>1.96</v>
      </c>
      <c r="BU11" s="9">
        <v>1.45</v>
      </c>
    </row>
    <row r="12" spans="1:73" ht="15" customHeight="1">
      <c r="B12" s="3"/>
      <c r="C12" s="19" t="s">
        <v>17</v>
      </c>
      <c r="D12" s="9">
        <v>0.02</v>
      </c>
      <c r="E12" s="9">
        <v>0.02</v>
      </c>
      <c r="F12" s="9">
        <v>0.03</v>
      </c>
      <c r="G12" s="9">
        <v>0.01</v>
      </c>
      <c r="H12" s="9">
        <v>0</v>
      </c>
      <c r="I12" s="9">
        <v>0.02</v>
      </c>
      <c r="J12" s="9">
        <v>0.01</v>
      </c>
      <c r="K12" s="9">
        <v>0.03</v>
      </c>
      <c r="L12" s="9">
        <v>0.03</v>
      </c>
      <c r="M12" s="9">
        <v>0</v>
      </c>
      <c r="N12" s="9">
        <v>0</v>
      </c>
      <c r="O12" s="9">
        <v>0</v>
      </c>
      <c r="P12" s="9">
        <v>0.03</v>
      </c>
      <c r="Q12" s="9">
        <v>0</v>
      </c>
      <c r="R12" s="9">
        <v>0</v>
      </c>
      <c r="S12" s="9">
        <v>0.01</v>
      </c>
      <c r="T12" s="9">
        <v>0.01</v>
      </c>
      <c r="U12" s="9">
        <v>0.03</v>
      </c>
      <c r="V12" s="9">
        <v>0.01</v>
      </c>
      <c r="W12" s="9">
        <v>0.02</v>
      </c>
      <c r="X12" s="9">
        <v>0</v>
      </c>
      <c r="Y12" s="9">
        <v>0</v>
      </c>
      <c r="Z12" s="9">
        <v>0.01</v>
      </c>
      <c r="AA12" s="9">
        <v>0.02</v>
      </c>
      <c r="AB12" s="9">
        <v>0.01</v>
      </c>
      <c r="AC12" s="9">
        <v>0.03</v>
      </c>
      <c r="AD12" s="9">
        <v>0</v>
      </c>
      <c r="AE12" s="9">
        <v>0</v>
      </c>
      <c r="AF12" s="9">
        <v>0</v>
      </c>
      <c r="AG12" s="9">
        <v>0.02</v>
      </c>
      <c r="AH12" s="9">
        <v>0.02</v>
      </c>
      <c r="AI12" s="9">
        <v>0</v>
      </c>
      <c r="AJ12" s="9">
        <v>0</v>
      </c>
      <c r="AK12" s="9">
        <v>0</v>
      </c>
      <c r="AL12" s="9">
        <v>0</v>
      </c>
      <c r="AM12" s="9">
        <v>0</v>
      </c>
      <c r="AN12" s="9">
        <v>0</v>
      </c>
      <c r="AO12" s="9">
        <v>0.01</v>
      </c>
      <c r="AP12" s="9">
        <v>0.01</v>
      </c>
      <c r="AQ12" s="9">
        <v>0</v>
      </c>
      <c r="AR12" s="9">
        <v>0.02</v>
      </c>
      <c r="AS12" s="9">
        <v>0</v>
      </c>
      <c r="AT12" s="9">
        <v>0</v>
      </c>
      <c r="AU12" s="9">
        <v>0</v>
      </c>
      <c r="AV12" s="9">
        <v>0.01</v>
      </c>
      <c r="AW12" s="9">
        <v>0.04</v>
      </c>
      <c r="AX12" s="9">
        <v>0.05</v>
      </c>
      <c r="AY12" s="9">
        <v>0.02</v>
      </c>
      <c r="AZ12" s="9">
        <v>0</v>
      </c>
      <c r="BA12" s="9">
        <v>0.01</v>
      </c>
      <c r="BB12" s="9">
        <v>0.06</v>
      </c>
      <c r="BC12" s="9">
        <v>0</v>
      </c>
      <c r="BD12" s="9">
        <v>0.03</v>
      </c>
      <c r="BE12" s="9">
        <v>0</v>
      </c>
      <c r="BF12" s="9">
        <v>0.04</v>
      </c>
      <c r="BG12" s="9">
        <v>0.02</v>
      </c>
      <c r="BH12" s="9">
        <v>0</v>
      </c>
      <c r="BI12" s="9">
        <v>0.01</v>
      </c>
      <c r="BJ12" s="9">
        <v>0.01</v>
      </c>
      <c r="BK12" s="9">
        <v>0.01</v>
      </c>
      <c r="BL12" s="9">
        <v>0.03</v>
      </c>
      <c r="BM12" s="9">
        <v>0.02</v>
      </c>
      <c r="BN12" s="9">
        <v>0</v>
      </c>
      <c r="BO12" s="9">
        <v>0.02</v>
      </c>
      <c r="BP12" s="9">
        <v>0.02</v>
      </c>
      <c r="BQ12" s="9">
        <v>0.04</v>
      </c>
      <c r="BR12" s="9">
        <v>0.02</v>
      </c>
      <c r="BS12" s="9">
        <v>0</v>
      </c>
      <c r="BT12" s="9">
        <v>0.02</v>
      </c>
      <c r="BU12" s="9">
        <v>0.02</v>
      </c>
    </row>
    <row r="13" spans="1:73" ht="15" customHeight="1">
      <c r="B13" s="3"/>
      <c r="C13" s="19" t="s">
        <v>2</v>
      </c>
      <c r="D13" s="9">
        <v>3.19</v>
      </c>
      <c r="E13" s="9">
        <v>3.52</v>
      </c>
      <c r="F13" s="9">
        <v>3.46</v>
      </c>
      <c r="G13" s="9">
        <v>3.4</v>
      </c>
      <c r="H13" s="9">
        <v>3.31</v>
      </c>
      <c r="I13" s="9">
        <v>3.27</v>
      </c>
      <c r="J13" s="9">
        <v>3.2</v>
      </c>
      <c r="K13" s="9">
        <v>3.07</v>
      </c>
      <c r="L13" s="9">
        <v>2.79</v>
      </c>
      <c r="M13" s="9">
        <v>2.52</v>
      </c>
      <c r="N13" s="9">
        <v>2.5099999999999998</v>
      </c>
      <c r="O13" s="9">
        <v>2.57</v>
      </c>
      <c r="P13" s="9">
        <v>2.5299999999999998</v>
      </c>
      <c r="Q13" s="9">
        <v>2.57</v>
      </c>
      <c r="R13" s="9">
        <v>2.59</v>
      </c>
      <c r="S13" s="9">
        <v>2.56</v>
      </c>
      <c r="T13" s="9">
        <v>2.9</v>
      </c>
      <c r="U13" s="9">
        <v>2.97</v>
      </c>
      <c r="V13" s="9">
        <v>2.69</v>
      </c>
      <c r="W13" s="9">
        <v>2.69</v>
      </c>
      <c r="X13" s="9">
        <v>2.38</v>
      </c>
      <c r="Y13" s="9">
        <v>2.4700000000000002</v>
      </c>
      <c r="Z13" s="9">
        <v>2.5</v>
      </c>
      <c r="AA13" s="9">
        <v>2.41</v>
      </c>
      <c r="AB13" s="9">
        <v>2.59</v>
      </c>
      <c r="AC13" s="9">
        <v>2.35</v>
      </c>
      <c r="AD13" s="9">
        <v>2.54</v>
      </c>
      <c r="AE13" s="9">
        <v>2.5299999999999998</v>
      </c>
      <c r="AF13" s="9">
        <v>2.95</v>
      </c>
      <c r="AG13" s="9">
        <v>2.13</v>
      </c>
      <c r="AH13" s="9">
        <v>1.92</v>
      </c>
      <c r="AI13" s="9">
        <v>2.0099999999999998</v>
      </c>
      <c r="AJ13" s="9">
        <v>1.88</v>
      </c>
      <c r="AK13" s="9">
        <v>1.95</v>
      </c>
      <c r="AL13" s="9">
        <v>2.0299999999999998</v>
      </c>
      <c r="AM13" s="9">
        <v>2.36</v>
      </c>
      <c r="AN13" s="9">
        <v>2.4700000000000002</v>
      </c>
      <c r="AO13" s="9">
        <v>2.41</v>
      </c>
      <c r="AP13" s="9">
        <v>2.37</v>
      </c>
      <c r="AQ13" s="9">
        <v>2.37</v>
      </c>
      <c r="AR13" s="9">
        <v>2.44</v>
      </c>
      <c r="AS13" s="9">
        <v>2.5299999999999998</v>
      </c>
      <c r="AT13" s="9">
        <v>2.82</v>
      </c>
      <c r="AU13" s="9">
        <v>2.86</v>
      </c>
      <c r="AV13" s="9">
        <v>2.92</v>
      </c>
      <c r="AW13" s="9">
        <v>2.98</v>
      </c>
      <c r="AX13" s="9">
        <v>3.15</v>
      </c>
      <c r="AY13" s="9">
        <v>3.28</v>
      </c>
      <c r="AZ13" s="9">
        <v>3.45</v>
      </c>
      <c r="BA13" s="9">
        <v>3.28</v>
      </c>
      <c r="BB13" s="9">
        <v>3.07</v>
      </c>
      <c r="BC13" s="9">
        <v>3.42</v>
      </c>
      <c r="BD13" s="9">
        <v>3.2</v>
      </c>
      <c r="BE13" s="9">
        <v>2.92</v>
      </c>
      <c r="BF13" s="9">
        <v>2.65</v>
      </c>
      <c r="BG13" s="9">
        <v>2.34</v>
      </c>
      <c r="BH13" s="9">
        <v>2.1800000000000002</v>
      </c>
      <c r="BI13" s="9">
        <v>2.25</v>
      </c>
      <c r="BJ13" s="9">
        <v>2.34</v>
      </c>
      <c r="BK13" s="9">
        <v>2.46</v>
      </c>
      <c r="BL13" s="9">
        <v>2.38</v>
      </c>
      <c r="BM13" s="9">
        <v>2.44</v>
      </c>
      <c r="BN13" s="9">
        <v>2.4900000000000002</v>
      </c>
      <c r="BO13" s="9">
        <v>2.4300000000000002</v>
      </c>
      <c r="BP13" s="9">
        <v>2.58</v>
      </c>
      <c r="BQ13" s="9">
        <v>2.7</v>
      </c>
      <c r="BR13" s="9">
        <v>2.8</v>
      </c>
      <c r="BS13" s="9">
        <v>3.23</v>
      </c>
      <c r="BT13" s="9">
        <v>3.41</v>
      </c>
      <c r="BU13" s="9">
        <v>3.37</v>
      </c>
    </row>
    <row r="14" spans="1:73" ht="15" customHeight="1">
      <c r="C14" s="19" t="s">
        <v>18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  <c r="L14" s="9">
        <v>0</v>
      </c>
      <c r="M14" s="9">
        <v>0</v>
      </c>
      <c r="N14" s="9">
        <v>0</v>
      </c>
      <c r="O14" s="9">
        <v>0</v>
      </c>
      <c r="P14" s="9">
        <v>0</v>
      </c>
      <c r="Q14" s="9">
        <v>0</v>
      </c>
      <c r="R14" s="9">
        <v>0</v>
      </c>
      <c r="S14" s="9">
        <v>0</v>
      </c>
      <c r="T14" s="9">
        <v>0</v>
      </c>
      <c r="U14" s="9">
        <v>0</v>
      </c>
      <c r="V14" s="9">
        <v>0</v>
      </c>
      <c r="W14" s="9">
        <v>0</v>
      </c>
      <c r="X14" s="9">
        <v>0</v>
      </c>
      <c r="Y14" s="9">
        <v>0</v>
      </c>
      <c r="Z14" s="9">
        <v>0</v>
      </c>
      <c r="AA14" s="9">
        <v>0.01</v>
      </c>
      <c r="AB14" s="9">
        <v>0</v>
      </c>
      <c r="AC14" s="9">
        <v>0</v>
      </c>
      <c r="AD14" s="9">
        <v>0</v>
      </c>
      <c r="AE14" s="9">
        <v>0</v>
      </c>
      <c r="AF14" s="9">
        <v>0</v>
      </c>
      <c r="AG14" s="9">
        <v>0</v>
      </c>
      <c r="AH14" s="9">
        <v>0</v>
      </c>
      <c r="AI14" s="9">
        <v>0</v>
      </c>
      <c r="AJ14" s="9">
        <v>0</v>
      </c>
      <c r="AK14" s="9">
        <v>0</v>
      </c>
      <c r="AL14" s="9">
        <v>0</v>
      </c>
      <c r="AM14" s="9">
        <v>0</v>
      </c>
      <c r="AN14" s="9">
        <v>0</v>
      </c>
      <c r="AO14" s="9">
        <v>0</v>
      </c>
      <c r="AP14" s="9">
        <v>0.01</v>
      </c>
      <c r="AQ14" s="9">
        <v>0</v>
      </c>
      <c r="AR14" s="9">
        <v>0</v>
      </c>
      <c r="AS14" s="9">
        <v>0</v>
      </c>
      <c r="AT14" s="9">
        <v>0</v>
      </c>
      <c r="AU14" s="9">
        <v>0</v>
      </c>
      <c r="AV14" s="9">
        <v>0</v>
      </c>
      <c r="AW14" s="9">
        <v>0</v>
      </c>
      <c r="AX14" s="9">
        <v>0</v>
      </c>
      <c r="AY14" s="9">
        <v>0</v>
      </c>
      <c r="AZ14" s="9">
        <v>0</v>
      </c>
      <c r="BA14" s="9">
        <v>0.01</v>
      </c>
      <c r="BB14" s="9">
        <v>0.01</v>
      </c>
      <c r="BC14" s="9">
        <v>0</v>
      </c>
      <c r="BD14" s="9">
        <v>0</v>
      </c>
      <c r="BE14" s="9">
        <v>0</v>
      </c>
      <c r="BF14" s="9">
        <v>0</v>
      </c>
      <c r="BG14" s="9">
        <v>0</v>
      </c>
      <c r="BH14" s="9">
        <v>0</v>
      </c>
      <c r="BI14" s="9">
        <v>0</v>
      </c>
      <c r="BJ14" s="9">
        <v>0</v>
      </c>
      <c r="BK14" s="9">
        <v>0</v>
      </c>
      <c r="BL14" s="9">
        <v>0</v>
      </c>
      <c r="BM14" s="9">
        <v>0</v>
      </c>
      <c r="BN14" s="9">
        <v>0</v>
      </c>
      <c r="BO14" s="9">
        <v>0</v>
      </c>
      <c r="BP14" s="9">
        <v>0</v>
      </c>
      <c r="BQ14" s="9">
        <v>0</v>
      </c>
      <c r="BR14" s="9">
        <v>0</v>
      </c>
      <c r="BS14" s="9">
        <v>0</v>
      </c>
      <c r="BT14" s="9">
        <v>0</v>
      </c>
      <c r="BU14" s="9">
        <v>0</v>
      </c>
    </row>
    <row r="15" spans="1:73" ht="15" customHeight="1">
      <c r="B15" s="3"/>
      <c r="C15" s="8" t="s">
        <v>4</v>
      </c>
      <c r="D15" s="63">
        <f t="shared" ref="D15:AR15" si="0">SUM(D6:D14)</f>
        <v>101.22999999999999</v>
      </c>
      <c r="E15" s="63">
        <f t="shared" si="0"/>
        <v>101.48999999999998</v>
      </c>
      <c r="F15" s="63">
        <f t="shared" si="0"/>
        <v>101.63</v>
      </c>
      <c r="G15" s="63">
        <f t="shared" si="0"/>
        <v>101.83000000000001</v>
      </c>
      <c r="H15" s="63">
        <f t="shared" si="0"/>
        <v>101.34</v>
      </c>
      <c r="I15" s="63">
        <f t="shared" si="0"/>
        <v>101.37999999999998</v>
      </c>
      <c r="J15" s="63">
        <f t="shared" si="0"/>
        <v>101.22000000000001</v>
      </c>
      <c r="K15" s="63">
        <f t="shared" si="0"/>
        <v>101.84999999999998</v>
      </c>
      <c r="L15" s="63">
        <f t="shared" si="0"/>
        <v>101.44</v>
      </c>
      <c r="M15" s="63">
        <f t="shared" si="0"/>
        <v>101.02999999999999</v>
      </c>
      <c r="N15" s="63">
        <f t="shared" si="0"/>
        <v>101.2</v>
      </c>
      <c r="O15" s="63">
        <f t="shared" si="0"/>
        <v>101.13</v>
      </c>
      <c r="P15" s="63">
        <f t="shared" si="0"/>
        <v>101.10000000000001</v>
      </c>
      <c r="Q15" s="63">
        <f t="shared" si="0"/>
        <v>100.97</v>
      </c>
      <c r="R15" s="63">
        <f>SUM(R6:R14)</f>
        <v>101.17999999999999</v>
      </c>
      <c r="S15" s="63">
        <f t="shared" si="0"/>
        <v>101.28999999999999</v>
      </c>
      <c r="T15" s="63">
        <f t="shared" si="0"/>
        <v>101.33000000000001</v>
      </c>
      <c r="U15" s="63">
        <f t="shared" si="0"/>
        <v>101.39</v>
      </c>
      <c r="V15" s="63">
        <f t="shared" si="0"/>
        <v>100.76000000000002</v>
      </c>
      <c r="W15" s="63">
        <f t="shared" si="0"/>
        <v>100.2</v>
      </c>
      <c r="X15" s="63">
        <f t="shared" si="0"/>
        <v>100.87</v>
      </c>
      <c r="Y15" s="63">
        <f t="shared" si="0"/>
        <v>100.44</v>
      </c>
      <c r="Z15" s="63">
        <f t="shared" si="0"/>
        <v>99.660000000000011</v>
      </c>
      <c r="AA15" s="63">
        <f t="shared" si="0"/>
        <v>101.2</v>
      </c>
      <c r="AB15" s="63">
        <f t="shared" si="0"/>
        <v>100.21000000000001</v>
      </c>
      <c r="AC15" s="63">
        <f>SUM(AC6:AC14)</f>
        <v>100.94999999999999</v>
      </c>
      <c r="AD15" s="63">
        <f>SUM(AD6:AD14)</f>
        <v>101.34</v>
      </c>
      <c r="AE15" s="63">
        <f>SUM(AE6:AE14)</f>
        <v>100.91</v>
      </c>
      <c r="AF15" s="63">
        <f>SUM(AF6:AF14)</f>
        <v>101.38000000000001</v>
      </c>
      <c r="AG15" s="63">
        <f t="shared" si="0"/>
        <v>100.98</v>
      </c>
      <c r="AH15" s="63">
        <f t="shared" si="0"/>
        <v>101.35</v>
      </c>
      <c r="AI15" s="63">
        <f t="shared" si="0"/>
        <v>101.11</v>
      </c>
      <c r="AJ15" s="63">
        <f t="shared" si="0"/>
        <v>100.99999999999999</v>
      </c>
      <c r="AK15" s="63">
        <f>SUM(AK6:AK14)</f>
        <v>101.41</v>
      </c>
      <c r="AL15" s="63">
        <f t="shared" si="0"/>
        <v>100.94</v>
      </c>
      <c r="AM15" s="63">
        <f t="shared" si="0"/>
        <v>100.71</v>
      </c>
      <c r="AN15" s="63">
        <f t="shared" si="0"/>
        <v>101.49000000000001</v>
      </c>
      <c r="AO15" s="63">
        <f t="shared" si="0"/>
        <v>101.64</v>
      </c>
      <c r="AP15" s="63">
        <f t="shared" si="0"/>
        <v>101.10000000000002</v>
      </c>
      <c r="AQ15" s="63">
        <f t="shared" si="0"/>
        <v>101.16000000000001</v>
      </c>
      <c r="AR15" s="63">
        <f t="shared" si="0"/>
        <v>101.25999999999999</v>
      </c>
      <c r="AS15" s="63">
        <f>SUM(AS6:AS14)</f>
        <v>101.46000000000001</v>
      </c>
      <c r="AT15" s="63">
        <f>SUM(AT6:AT14)</f>
        <v>101.53000000000002</v>
      </c>
      <c r="AU15" s="63">
        <f t="shared" ref="AU15:BU15" si="1">SUM(AU6:AU14)</f>
        <v>100.92</v>
      </c>
      <c r="AV15" s="63">
        <f t="shared" si="1"/>
        <v>101.49</v>
      </c>
      <c r="AW15" s="63">
        <f t="shared" si="1"/>
        <v>101.49000000000001</v>
      </c>
      <c r="AX15" s="63">
        <f t="shared" si="1"/>
        <v>101.05</v>
      </c>
      <c r="AY15" s="63">
        <f t="shared" si="1"/>
        <v>101.21999999999998</v>
      </c>
      <c r="AZ15" s="63">
        <f t="shared" si="1"/>
        <v>101.38</v>
      </c>
      <c r="BA15" s="63">
        <f t="shared" si="1"/>
        <v>101.33000000000001</v>
      </c>
      <c r="BB15" s="63">
        <f t="shared" si="1"/>
        <v>101.47000000000001</v>
      </c>
      <c r="BC15" s="63">
        <f t="shared" si="1"/>
        <v>101.6</v>
      </c>
      <c r="BD15" s="63">
        <f t="shared" si="1"/>
        <v>101.30000000000001</v>
      </c>
      <c r="BE15" s="63">
        <f t="shared" si="1"/>
        <v>101.42</v>
      </c>
      <c r="BF15" s="63">
        <f t="shared" si="1"/>
        <v>101.72000000000001</v>
      </c>
      <c r="BG15" s="63">
        <f t="shared" si="1"/>
        <v>100.86</v>
      </c>
      <c r="BH15" s="63">
        <f t="shared" si="1"/>
        <v>101.44000000000001</v>
      </c>
      <c r="BI15" s="63">
        <f t="shared" si="1"/>
        <v>101.15</v>
      </c>
      <c r="BJ15" s="63">
        <f t="shared" si="1"/>
        <v>101.59000000000002</v>
      </c>
      <c r="BK15" s="63">
        <f t="shared" si="1"/>
        <v>100.99</v>
      </c>
      <c r="BL15" s="63">
        <f t="shared" si="1"/>
        <v>101.17999999999999</v>
      </c>
      <c r="BM15" s="63">
        <f t="shared" si="1"/>
        <v>100.96999999999998</v>
      </c>
      <c r="BN15" s="63">
        <f t="shared" si="1"/>
        <v>101.75</v>
      </c>
      <c r="BO15" s="63">
        <f t="shared" si="1"/>
        <v>101.21</v>
      </c>
      <c r="BP15" s="63">
        <f t="shared" si="1"/>
        <v>100.96</v>
      </c>
      <c r="BQ15" s="63">
        <f t="shared" si="1"/>
        <v>101.12</v>
      </c>
      <c r="BR15" s="63">
        <f t="shared" si="1"/>
        <v>101.28</v>
      </c>
      <c r="BS15" s="63">
        <f t="shared" si="1"/>
        <v>101.52</v>
      </c>
      <c r="BT15" s="63">
        <f t="shared" si="1"/>
        <v>101.92999999999999</v>
      </c>
      <c r="BU15" s="63">
        <f t="shared" si="1"/>
        <v>101.28</v>
      </c>
    </row>
    <row r="16" spans="1:73" ht="15" customHeight="1">
      <c r="B16" s="3"/>
      <c r="C16" s="8"/>
      <c r="D16" s="60"/>
      <c r="E16" s="60"/>
      <c r="F16" s="60"/>
      <c r="G16" s="60"/>
      <c r="H16" s="60"/>
      <c r="I16" s="60"/>
      <c r="J16" s="60"/>
      <c r="K16" s="60"/>
      <c r="L16" s="60"/>
      <c r="M16" s="60"/>
      <c r="N16" s="60"/>
      <c r="O16" s="60"/>
      <c r="P16" s="60"/>
      <c r="Q16" s="60"/>
      <c r="R16" s="60"/>
      <c r="S16" s="60"/>
      <c r="T16" s="60"/>
      <c r="U16" s="60"/>
      <c r="V16" s="60"/>
      <c r="W16" s="60"/>
      <c r="X16" s="60"/>
      <c r="Y16" s="60"/>
      <c r="Z16" s="60"/>
      <c r="AA16" s="60"/>
      <c r="AB16" s="60"/>
      <c r="AC16" s="60"/>
      <c r="AD16" s="60"/>
      <c r="AE16" s="60"/>
      <c r="AF16" s="60"/>
      <c r="AG16" s="60"/>
      <c r="AH16" s="60"/>
      <c r="AI16" s="60"/>
      <c r="AJ16" s="60"/>
      <c r="AK16" s="60"/>
      <c r="AL16" s="60"/>
      <c r="AM16" s="60"/>
      <c r="AN16" s="60"/>
      <c r="AO16" s="60"/>
      <c r="AP16" s="60"/>
      <c r="AQ16" s="60"/>
      <c r="AR16" s="60"/>
      <c r="AS16" s="60"/>
      <c r="AT16" s="60"/>
      <c r="AU16" s="60"/>
    </row>
    <row r="17" spans="1:73" ht="15" customHeight="1">
      <c r="C17" s="29" t="s">
        <v>28</v>
      </c>
      <c r="D17" s="29"/>
      <c r="E17" s="30"/>
      <c r="F17" s="30"/>
      <c r="G17" s="30"/>
      <c r="H17" s="30"/>
      <c r="I17" s="30"/>
      <c r="J17" s="30"/>
      <c r="K17" s="30"/>
      <c r="L17" s="30"/>
      <c r="M17" s="30"/>
      <c r="N17" s="30"/>
      <c r="O17" s="30"/>
      <c r="P17" s="30"/>
      <c r="Q17" s="30"/>
      <c r="R17" s="30"/>
      <c r="S17" s="29"/>
      <c r="T17" s="30"/>
      <c r="U17" s="30"/>
      <c r="V17" s="30"/>
      <c r="W17" s="30"/>
      <c r="X17" s="30"/>
      <c r="Y17" s="30"/>
      <c r="Z17" s="30"/>
      <c r="AA17" s="30"/>
      <c r="AB17" s="30"/>
      <c r="AC17" s="30"/>
      <c r="AD17" s="30"/>
      <c r="AE17" s="30"/>
      <c r="AF17" s="30"/>
      <c r="AG17" s="30"/>
      <c r="AH17" s="30"/>
      <c r="AI17" s="29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T17" s="30"/>
      <c r="AU17" s="30"/>
      <c r="AV17" s="31"/>
    </row>
    <row r="18" spans="1:73" ht="15" customHeight="1">
      <c r="B18" s="35"/>
      <c r="C18" s="8" t="s">
        <v>5</v>
      </c>
      <c r="D18" s="30">
        <v>2.9794843300168923</v>
      </c>
      <c r="E18" s="30">
        <v>2.9695032142251305</v>
      </c>
      <c r="F18" s="30">
        <v>2.9682172033890679</v>
      </c>
      <c r="G18" s="30">
        <v>2.9721283259995932</v>
      </c>
      <c r="H18" s="30">
        <v>2.9810055896994432</v>
      </c>
      <c r="I18" s="30">
        <v>2.9727339606902765</v>
      </c>
      <c r="J18" s="30">
        <v>2.9781593257782082</v>
      </c>
      <c r="K18" s="30">
        <v>2.968447025728663</v>
      </c>
      <c r="L18" s="30">
        <v>2.9709320106843058</v>
      </c>
      <c r="M18" s="30">
        <v>2.9798714476609454</v>
      </c>
      <c r="N18" s="30">
        <v>2.9697123631098825</v>
      </c>
      <c r="O18" s="30">
        <v>2.9663800288013706</v>
      </c>
      <c r="P18" s="30">
        <v>2.9712850906078367</v>
      </c>
      <c r="Q18" s="30">
        <v>2.9716308434759227</v>
      </c>
      <c r="R18" s="30">
        <v>2.9658398262645966</v>
      </c>
      <c r="S18" s="30">
        <v>2.9739535671458981</v>
      </c>
      <c r="T18" s="30">
        <v>2.9688723604868139</v>
      </c>
      <c r="U18" s="30">
        <v>2.9705853478615469</v>
      </c>
      <c r="V18" s="30">
        <v>2.9735963758620745</v>
      </c>
      <c r="W18" s="30">
        <v>2.9883572133250111</v>
      </c>
      <c r="X18" s="30">
        <v>2.9777314195321707</v>
      </c>
      <c r="Y18" s="30">
        <v>2.9820931048131634</v>
      </c>
      <c r="Z18" s="30">
        <v>2.9942106682731833</v>
      </c>
      <c r="AA18" s="30">
        <v>2.9730730774671792</v>
      </c>
      <c r="AB18" s="30">
        <v>2.9648036599757646</v>
      </c>
      <c r="AC18" s="30">
        <v>2.9732196199387668</v>
      </c>
      <c r="AD18" s="30">
        <v>2.9689143898525092</v>
      </c>
      <c r="AE18" s="30">
        <v>2.9742162863262704</v>
      </c>
      <c r="AF18" s="30">
        <v>2.9644164336048466</v>
      </c>
      <c r="AG18" s="30">
        <v>2.9661989074610031</v>
      </c>
      <c r="AH18" s="30">
        <v>2.9722053856129462</v>
      </c>
      <c r="AI18" s="30">
        <v>2.9722193098534495</v>
      </c>
      <c r="AJ18" s="30">
        <v>2.9803261054608097</v>
      </c>
      <c r="AK18" s="30">
        <v>2.9765549030916256</v>
      </c>
      <c r="AL18" s="30">
        <v>2.9641044301760857</v>
      </c>
      <c r="AM18" s="30">
        <v>2.9760186247799774</v>
      </c>
      <c r="AN18" s="30">
        <v>2.9744062378949621</v>
      </c>
      <c r="AO18" s="30">
        <v>2.9560922083714392</v>
      </c>
      <c r="AP18" s="30">
        <v>2.9738232811480696</v>
      </c>
      <c r="AQ18" s="30">
        <v>2.9803085885399061</v>
      </c>
      <c r="AR18" s="30">
        <v>2.970839769318637</v>
      </c>
      <c r="AS18" s="30">
        <v>2.9690826485080155</v>
      </c>
      <c r="AT18" s="30">
        <v>2.9692672106828799</v>
      </c>
      <c r="AU18" s="30">
        <v>2.9742017500004874</v>
      </c>
      <c r="AV18" s="6">
        <v>2.9686434127626469</v>
      </c>
      <c r="AW18" s="9">
        <v>2.9658604556366095</v>
      </c>
      <c r="AX18" s="9">
        <v>2.9718433174239687</v>
      </c>
      <c r="AY18" s="9">
        <v>2.9710713179272106</v>
      </c>
      <c r="AZ18" s="9">
        <v>2.9625111515561726</v>
      </c>
      <c r="BA18" s="9">
        <v>2.9623964856362481</v>
      </c>
      <c r="BB18" s="9">
        <v>2.971603021143546</v>
      </c>
      <c r="BC18" s="9">
        <v>2.9618120640628236</v>
      </c>
      <c r="BD18" s="9">
        <v>2.9705751706736327</v>
      </c>
      <c r="BE18" s="9">
        <v>2.9669072262840119</v>
      </c>
      <c r="BF18" s="9">
        <v>2.96596287608038</v>
      </c>
      <c r="BG18" s="9">
        <v>2.9858767864648499</v>
      </c>
      <c r="BH18" s="9">
        <v>2.977080907878515</v>
      </c>
      <c r="BI18" s="9">
        <v>2.9821736396168159</v>
      </c>
      <c r="BJ18" s="9">
        <v>2.9692204777417781</v>
      </c>
      <c r="BK18" s="9">
        <v>2.9761300838942368</v>
      </c>
      <c r="BL18" s="9">
        <v>2.9751108506339055</v>
      </c>
      <c r="BM18" s="9">
        <v>2.9774522175855704</v>
      </c>
      <c r="BN18" s="9">
        <v>2.9684970101370673</v>
      </c>
      <c r="BO18" s="9">
        <v>2.9717494274922651</v>
      </c>
      <c r="BP18" s="9">
        <v>2.9704406331244493</v>
      </c>
      <c r="BQ18" s="9">
        <v>2.9845404238524855</v>
      </c>
      <c r="BR18" s="9">
        <v>2.9683282215314555</v>
      </c>
      <c r="BS18" s="9">
        <v>2.9695575971763044</v>
      </c>
      <c r="BT18" s="9">
        <v>2.9654426980257513</v>
      </c>
      <c r="BU18" s="9">
        <v>2.9709652552694887</v>
      </c>
    </row>
    <row r="19" spans="1:73" ht="15" customHeight="1">
      <c r="B19" s="35"/>
      <c r="C19" s="8" t="s">
        <v>6</v>
      </c>
      <c r="D19" s="30">
        <v>1.1961025678840162E-3</v>
      </c>
      <c r="E19" s="30">
        <v>2.9786497570681346E-3</v>
      </c>
      <c r="F19" s="30">
        <v>2.9718124019635465E-3</v>
      </c>
      <c r="G19" s="30">
        <v>4.1538576198715555E-3</v>
      </c>
      <c r="H19" s="30">
        <v>4.1740187978933771E-3</v>
      </c>
      <c r="I19" s="30">
        <v>2.9858716169028146E-3</v>
      </c>
      <c r="J19" s="30">
        <v>2.987332530823427E-3</v>
      </c>
      <c r="K19" s="30">
        <v>4.1597523032331392E-3</v>
      </c>
      <c r="L19" s="30">
        <v>4.1721161362271511E-3</v>
      </c>
      <c r="M19" s="30">
        <v>2.9906449369472856E-3</v>
      </c>
      <c r="N19" s="30">
        <v>5.3805999367439522E-3</v>
      </c>
      <c r="O19" s="30">
        <v>3.5926552945562988E-3</v>
      </c>
      <c r="P19" s="30">
        <v>7.1760123320559243E-3</v>
      </c>
      <c r="Q19" s="30">
        <v>9.5742524831559303E-3</v>
      </c>
      <c r="R19" s="30">
        <v>7.1666958692727621E-3</v>
      </c>
      <c r="S19" s="30">
        <v>2.9823185328426002E-3</v>
      </c>
      <c r="T19" s="30">
        <v>2.387506916247859E-3</v>
      </c>
      <c r="U19" s="30">
        <v>4.7701204223828692E-3</v>
      </c>
      <c r="V19" s="30">
        <v>5.389079176255372E-3</v>
      </c>
      <c r="W19" s="30">
        <v>6.0015252859477938E-3</v>
      </c>
      <c r="X19" s="30">
        <v>6.5519681678020501E-3</v>
      </c>
      <c r="Y19" s="30">
        <v>7.7773239089632589E-3</v>
      </c>
      <c r="Z19" s="30">
        <v>1.5651242550291228E-2</v>
      </c>
      <c r="AA19" s="30">
        <v>1.1890871674870532E-2</v>
      </c>
      <c r="AB19" s="30">
        <v>2.1013677751112774E-2</v>
      </c>
      <c r="AC19" s="30">
        <v>1.3122461483574387E-2</v>
      </c>
      <c r="AD19" s="30">
        <v>1.665492450052623E-2</v>
      </c>
      <c r="AE19" s="30">
        <v>2.3835238451520493E-3</v>
      </c>
      <c r="AF19" s="30">
        <v>1.7869875651162174E-3</v>
      </c>
      <c r="AG19" s="30">
        <v>5.3670532040251536E-3</v>
      </c>
      <c r="AH19" s="30">
        <v>1.3670511520376079E-2</v>
      </c>
      <c r="AI19" s="30">
        <v>2.3844635180247185E-2</v>
      </c>
      <c r="AJ19" s="30">
        <v>1.1323886305047527E-2</v>
      </c>
      <c r="AK19" s="30">
        <v>1.0708624533608506E-2</v>
      </c>
      <c r="AL19" s="30">
        <v>1.2544452428741996E-2</v>
      </c>
      <c r="AM19" s="30">
        <v>7.1893677080884701E-3</v>
      </c>
      <c r="AN19" s="30">
        <v>4.1592489072933446E-3</v>
      </c>
      <c r="AO19" s="30">
        <v>1.7829220329118373E-3</v>
      </c>
      <c r="AP19" s="30">
        <v>7.7598947497948484E-3</v>
      </c>
      <c r="AQ19" s="30">
        <v>5.974197469338003E-3</v>
      </c>
      <c r="AR19" s="30">
        <v>7.1634385311639386E-3</v>
      </c>
      <c r="AS19" s="30">
        <v>4.1650763062582733E-3</v>
      </c>
      <c r="AT19" s="30">
        <v>2.3814603091130487E-3</v>
      </c>
      <c r="AU19" s="30">
        <v>3.5953755872707555E-3</v>
      </c>
      <c r="AV19" s="6">
        <v>2.9841535014165639E-3</v>
      </c>
      <c r="AW19" s="9">
        <v>1.1941379896453E-3</v>
      </c>
      <c r="AX19" s="9">
        <v>1.7977066211081302E-3</v>
      </c>
      <c r="AY19" s="9">
        <v>2.9889903959407901E-3</v>
      </c>
      <c r="AZ19" s="9">
        <v>4.776270277630678E-3</v>
      </c>
      <c r="BA19" s="9">
        <v>1.7919921098639774E-3</v>
      </c>
      <c r="BB19" s="9">
        <v>2.3890644122839606E-3</v>
      </c>
      <c r="BC19" s="9">
        <v>4.1670874469480401E-3</v>
      </c>
      <c r="BD19" s="9">
        <v>2.9884912563317985E-3</v>
      </c>
      <c r="BE19" s="9">
        <v>5.3568823915272649E-3</v>
      </c>
      <c r="BF19" s="9">
        <v>5.3380954200682538E-3</v>
      </c>
      <c r="BG19" s="9">
        <v>5.9773957474416944E-3</v>
      </c>
      <c r="BH19" s="9">
        <v>7.1346581154827756E-3</v>
      </c>
      <c r="BI19" s="9">
        <v>8.9478306582331957E-3</v>
      </c>
      <c r="BJ19" s="9">
        <v>6.5367174075868359E-3</v>
      </c>
      <c r="BK19" s="9">
        <v>5.9801623368414703E-3</v>
      </c>
      <c r="BL19" s="9">
        <v>4.7786623953405263E-3</v>
      </c>
      <c r="BM19" s="9">
        <v>4.7862551997194499E-3</v>
      </c>
      <c r="BN19" s="9">
        <v>1.7823067360601909E-3</v>
      </c>
      <c r="BO19" s="9">
        <v>4.77581237227751E-3</v>
      </c>
      <c r="BP19" s="9">
        <v>4.7954775697966138E-3</v>
      </c>
      <c r="BQ19" s="9">
        <v>3.5876963453082065E-3</v>
      </c>
      <c r="BR19" s="9">
        <v>2.9878289522442731E-3</v>
      </c>
      <c r="BS19" s="9">
        <v>2.384235038042257E-3</v>
      </c>
      <c r="BT19" s="9">
        <v>3.5599987505969956E-3</v>
      </c>
      <c r="BU19" s="9">
        <v>1.7914137531983624E-3</v>
      </c>
    </row>
    <row r="20" spans="1:73" ht="15" customHeight="1">
      <c r="B20" s="35"/>
      <c r="C20" s="8" t="s">
        <v>7</v>
      </c>
      <c r="D20" s="30">
        <v>2.0312133779053037</v>
      </c>
      <c r="E20" s="30">
        <v>2.0289288548235498</v>
      </c>
      <c r="F20" s="30">
        <v>2.0326516898479481</v>
      </c>
      <c r="G20" s="30">
        <v>2.0228808383233581</v>
      </c>
      <c r="H20" s="30">
        <v>2.0242917966457794</v>
      </c>
      <c r="I20" s="30">
        <v>2.0254282827072614</v>
      </c>
      <c r="J20" s="30">
        <v>2.0320352177696996</v>
      </c>
      <c r="K20" s="30">
        <v>2.0313371930610411</v>
      </c>
      <c r="L20" s="30">
        <v>2.0280376496156456</v>
      </c>
      <c r="M20" s="30">
        <v>2.0267921475055899</v>
      </c>
      <c r="N20" s="30">
        <v>2.0239547696738334</v>
      </c>
      <c r="O20" s="30">
        <v>2.0327363528053448</v>
      </c>
      <c r="P20" s="30">
        <v>2.0198007544816572</v>
      </c>
      <c r="Q20" s="30">
        <v>2.0229920545024331</v>
      </c>
      <c r="R20" s="30">
        <v>2.0405687791347233</v>
      </c>
      <c r="S20" s="30">
        <v>2.0342311263408699</v>
      </c>
      <c r="T20" s="30">
        <v>2.0337696008100505</v>
      </c>
      <c r="U20" s="30">
        <v>2.0335536204353231</v>
      </c>
      <c r="V20" s="30">
        <v>2.0280823604126081</v>
      </c>
      <c r="W20" s="30">
        <v>2.0298882319995424</v>
      </c>
      <c r="X20" s="30">
        <v>2.0304664966635912</v>
      </c>
      <c r="Y20" s="30">
        <v>2.0309703772043055</v>
      </c>
      <c r="Z20" s="30">
        <v>2.0360383758413256</v>
      </c>
      <c r="AA20" s="30">
        <v>2.0369966881102131</v>
      </c>
      <c r="AB20" s="30">
        <v>2.0363375399503489</v>
      </c>
      <c r="AC20" s="30">
        <v>2.0230581672083923</v>
      </c>
      <c r="AD20" s="30">
        <v>2.0118478004498503</v>
      </c>
      <c r="AE20" s="30">
        <v>2.0285096556573263</v>
      </c>
      <c r="AF20" s="30">
        <v>2.0380308467240664</v>
      </c>
      <c r="AG20" s="30">
        <v>2.0300697536894359</v>
      </c>
      <c r="AH20" s="30">
        <v>2.0075368643289297</v>
      </c>
      <c r="AI20" s="30">
        <v>2.0050286309016045</v>
      </c>
      <c r="AJ20" s="30">
        <v>2.0158229481514249</v>
      </c>
      <c r="AK20" s="30">
        <v>2.0122024435438179</v>
      </c>
      <c r="AL20" s="30">
        <v>2.0251048503852194</v>
      </c>
      <c r="AM20" s="30">
        <v>2.016989834206449</v>
      </c>
      <c r="AN20" s="30">
        <v>2.0255063332289267</v>
      </c>
      <c r="AO20" s="30">
        <v>2.0557391629206276</v>
      </c>
      <c r="AP20" s="30">
        <v>2.0264189265530317</v>
      </c>
      <c r="AQ20" s="30">
        <v>2.0225170138409152</v>
      </c>
      <c r="AR20" s="30">
        <v>2.0256135248232954</v>
      </c>
      <c r="AS20" s="30">
        <v>2.0283442094351369</v>
      </c>
      <c r="AT20" s="30">
        <v>2.0323496631789113</v>
      </c>
      <c r="AU20" s="30">
        <v>2.0408467672395925</v>
      </c>
      <c r="AV20" s="6">
        <v>2.0289377926492427</v>
      </c>
      <c r="AW20" s="9">
        <v>2.038166188836164</v>
      </c>
      <c r="AX20" s="9">
        <v>2.0305417616152295</v>
      </c>
      <c r="AY20" s="9">
        <v>2.0284803769289854</v>
      </c>
      <c r="AZ20" s="9">
        <v>2.0286928696348681</v>
      </c>
      <c r="BA20" s="9">
        <v>2.0502888940245421</v>
      </c>
      <c r="BB20" s="9">
        <v>2.032289306006192</v>
      </c>
      <c r="BC20" s="9">
        <v>2.0386495475131623</v>
      </c>
      <c r="BD20" s="9">
        <v>2.0365688168027973</v>
      </c>
      <c r="BE20" s="9">
        <v>2.0327498566404851</v>
      </c>
      <c r="BF20" s="9">
        <v>2.0302667762290136</v>
      </c>
      <c r="BG20" s="9">
        <v>2.013299165063374</v>
      </c>
      <c r="BH20" s="9">
        <v>2.0230638286061864</v>
      </c>
      <c r="BI20" s="9">
        <v>2.0166743790930206</v>
      </c>
      <c r="BJ20" s="9">
        <v>2.0313259400233927</v>
      </c>
      <c r="BK20" s="9">
        <v>2.0385891467179369</v>
      </c>
      <c r="BL20" s="9">
        <v>2.0343878124558983</v>
      </c>
      <c r="BM20" s="9">
        <v>2.0357457103693664</v>
      </c>
      <c r="BN20" s="9">
        <v>2.0410689155809756</v>
      </c>
      <c r="BO20" s="9">
        <v>2.0341097141563602</v>
      </c>
      <c r="BP20" s="9">
        <v>2.039668276037224</v>
      </c>
      <c r="BQ20" s="9">
        <v>2.028057068946767</v>
      </c>
      <c r="BR20" s="9">
        <v>2.0492235195879647</v>
      </c>
      <c r="BS20" s="9">
        <v>2.0421879105937308</v>
      </c>
      <c r="BT20" s="9">
        <v>2.0319199577301865</v>
      </c>
      <c r="BU20" s="9">
        <v>2.0384014654060345</v>
      </c>
    </row>
    <row r="21" spans="1:73" ht="15" customHeight="1">
      <c r="B21" s="35"/>
      <c r="C21" s="8" t="s">
        <v>25</v>
      </c>
      <c r="D21" s="30">
        <v>2.1168150559142971</v>
      </c>
      <c r="E21" s="30">
        <v>2.1278038520491225</v>
      </c>
      <c r="F21" s="30">
        <v>2.1050799147446493</v>
      </c>
      <c r="G21" s="30">
        <v>2.1017002088699246</v>
      </c>
      <c r="H21" s="30">
        <v>2.1012951224494167</v>
      </c>
      <c r="I21" s="30">
        <v>2.1256604070566891</v>
      </c>
      <c r="J21" s="30">
        <v>2.1021258259697242</v>
      </c>
      <c r="K21" s="30">
        <v>2.0670283046622959</v>
      </c>
      <c r="L21" s="30">
        <v>1.9956516991890838</v>
      </c>
      <c r="M21" s="30">
        <v>1.9535209425799602</v>
      </c>
      <c r="N21" s="30">
        <v>1.9565791807392716</v>
      </c>
      <c r="O21" s="30">
        <v>1.9862529163674527</v>
      </c>
      <c r="P21" s="30">
        <v>1.9384780137744386</v>
      </c>
      <c r="Q21" s="30">
        <v>1.9430674654480855</v>
      </c>
      <c r="R21" s="30">
        <v>1.9585342666880652</v>
      </c>
      <c r="S21" s="30">
        <v>1.9513973672713463</v>
      </c>
      <c r="T21" s="30">
        <v>2.0210915002585987</v>
      </c>
      <c r="U21" s="30">
        <v>2.024985884404165</v>
      </c>
      <c r="V21" s="30">
        <v>1.9310397480356272</v>
      </c>
      <c r="W21" s="30">
        <v>1.8947477931414156</v>
      </c>
      <c r="X21" s="30">
        <v>1.7983751334927278</v>
      </c>
      <c r="Y21" s="30">
        <v>1.8195934177824153</v>
      </c>
      <c r="Z21" s="30">
        <v>1.8295547639457834</v>
      </c>
      <c r="AA21" s="30">
        <v>1.8109467865705384</v>
      </c>
      <c r="AB21" s="30">
        <v>1.8360987868082419</v>
      </c>
      <c r="AC21" s="30">
        <v>1.8029067433703618</v>
      </c>
      <c r="AD21" s="30">
        <v>1.8375730522490883</v>
      </c>
      <c r="AE21" s="30">
        <v>1.8342304339591122</v>
      </c>
      <c r="AF21" s="30">
        <v>1.9832092166468902</v>
      </c>
      <c r="AG21" s="30">
        <v>1.7454832266984452</v>
      </c>
      <c r="AH21" s="30">
        <v>1.683556835839993</v>
      </c>
      <c r="AI21" s="30">
        <v>1.7262744713410811</v>
      </c>
      <c r="AJ21" s="30">
        <v>1.6927944770668726</v>
      </c>
      <c r="AK21" s="30">
        <v>1.741339594920243</v>
      </c>
      <c r="AL21" s="30">
        <v>1.7457997618150864</v>
      </c>
      <c r="AM21" s="30">
        <v>1.8515083549313545</v>
      </c>
      <c r="AN21" s="30">
        <v>1.868621099022802</v>
      </c>
      <c r="AO21" s="30">
        <v>1.8954532401223954</v>
      </c>
      <c r="AP21" s="30">
        <v>1.8672737897936367</v>
      </c>
      <c r="AQ21" s="30">
        <v>1.9140134251409739</v>
      </c>
      <c r="AR21" s="30">
        <v>1.9184912105641552</v>
      </c>
      <c r="AS21" s="30">
        <v>1.9122490048693332</v>
      </c>
      <c r="AT21" s="30">
        <v>2.0113399789673658</v>
      </c>
      <c r="AU21" s="30">
        <v>2.0636966438646906</v>
      </c>
      <c r="AV21" s="6">
        <v>2.0673786800387663</v>
      </c>
      <c r="AW21" s="9">
        <v>2.0987360116457778</v>
      </c>
      <c r="AX21" s="9">
        <v>2.1243374830537207</v>
      </c>
      <c r="AY21" s="9">
        <v>2.1285452324479417</v>
      </c>
      <c r="AZ21" s="9">
        <v>2.1424162964795541</v>
      </c>
      <c r="BA21" s="9">
        <v>2.1268810739658508</v>
      </c>
      <c r="BB21" s="9">
        <v>2.1220033637161797</v>
      </c>
      <c r="BC21" s="9">
        <v>2.1110410915337741</v>
      </c>
      <c r="BD21" s="9">
        <v>2.1208809805378319</v>
      </c>
      <c r="BE21" s="9">
        <v>1.9962564945028103</v>
      </c>
      <c r="BF21" s="9">
        <v>1.8962872917307509</v>
      </c>
      <c r="BG21" s="9">
        <v>1.8293198682848066</v>
      </c>
      <c r="BH21" s="9">
        <v>1.7891699954919176</v>
      </c>
      <c r="BI21" s="9">
        <v>1.8202887107222985</v>
      </c>
      <c r="BJ21" s="9">
        <v>1.8437341128959408</v>
      </c>
      <c r="BK21" s="9">
        <v>1.9252315078257725</v>
      </c>
      <c r="BL21" s="9">
        <v>1.9263514353373965</v>
      </c>
      <c r="BM21" s="9">
        <v>1.9240915284502464</v>
      </c>
      <c r="BN21" s="9">
        <v>1.9410298287485688</v>
      </c>
      <c r="BO21" s="9">
        <v>1.93582069345775</v>
      </c>
      <c r="BP21" s="9">
        <v>2.0044311279662259</v>
      </c>
      <c r="BQ21" s="9">
        <v>2.0180764976209415</v>
      </c>
      <c r="BR21" s="9">
        <v>2.0566391966522404</v>
      </c>
      <c r="BS21" s="9">
        <v>2.1210269092410416</v>
      </c>
      <c r="BT21" s="9">
        <v>2.1093492079323362</v>
      </c>
      <c r="BU21" s="9">
        <v>2.1135821770707008</v>
      </c>
    </row>
    <row r="22" spans="1:73" ht="15" customHeight="1">
      <c r="B22" s="35"/>
      <c r="C22" s="8" t="s">
        <v>8</v>
      </c>
      <c r="D22" s="30">
        <v>0.38043108069796466</v>
      </c>
      <c r="E22" s="30">
        <v>0.3293214688400124</v>
      </c>
      <c r="F22" s="30">
        <v>0.31852788300752782</v>
      </c>
      <c r="G22" s="30">
        <v>0.32068889392994099</v>
      </c>
      <c r="H22" s="30">
        <v>0.34708513954351772</v>
      </c>
      <c r="I22" s="30">
        <v>0.34827315641704665</v>
      </c>
      <c r="J22" s="30">
        <v>0.36324231909903626</v>
      </c>
      <c r="K22" s="30">
        <v>0.37466797575315319</v>
      </c>
      <c r="L22" s="30">
        <v>0.38316300743478404</v>
      </c>
      <c r="M22" s="30">
        <v>0.40539693197515431</v>
      </c>
      <c r="N22" s="30">
        <v>0.40318478169870214</v>
      </c>
      <c r="O22" s="30">
        <v>0.41190268768608157</v>
      </c>
      <c r="P22" s="30">
        <v>0.4005972947152957</v>
      </c>
      <c r="Q22" s="30">
        <v>0.39479498340813213</v>
      </c>
      <c r="R22" s="30">
        <v>0.39806001184013079</v>
      </c>
      <c r="S22" s="30">
        <v>0.40023899448419931</v>
      </c>
      <c r="T22" s="30">
        <v>0.38438797403817998</v>
      </c>
      <c r="U22" s="30">
        <v>0.3846653734577149</v>
      </c>
      <c r="V22" s="30">
        <v>0.38561791286594554</v>
      </c>
      <c r="W22" s="30">
        <v>0.37501076907758446</v>
      </c>
      <c r="X22" s="30">
        <v>0.37285760126137685</v>
      </c>
      <c r="Y22" s="30">
        <v>0.38594957985742251</v>
      </c>
      <c r="Z22" s="30">
        <v>0.39986795495554556</v>
      </c>
      <c r="AA22" s="30">
        <v>0.41702381727898408</v>
      </c>
      <c r="AB22" s="30">
        <v>0.40557800074602363</v>
      </c>
      <c r="AC22" s="30">
        <v>0.41703580385289457</v>
      </c>
      <c r="AD22" s="30">
        <v>0.4065017729497048</v>
      </c>
      <c r="AE22" s="30">
        <v>0.3542277236848555</v>
      </c>
      <c r="AF22" s="30">
        <v>0.37287578731746912</v>
      </c>
      <c r="AG22" s="30">
        <v>0.42701155059111928</v>
      </c>
      <c r="AH22" s="30">
        <v>0.46575259668138086</v>
      </c>
      <c r="AI22" s="30">
        <v>0.46779177876637662</v>
      </c>
      <c r="AJ22" s="30">
        <v>0.47038020100184291</v>
      </c>
      <c r="AK22" s="30">
        <v>0.47757307344062661</v>
      </c>
      <c r="AL22" s="30">
        <v>0.45464061045955728</v>
      </c>
      <c r="AM22" s="30">
        <v>0.41820599693154981</v>
      </c>
      <c r="AN22" s="30">
        <v>0.40004345665162511</v>
      </c>
      <c r="AO22" s="30">
        <v>0.41685811458606192</v>
      </c>
      <c r="AP22" s="30">
        <v>0.42070330884992657</v>
      </c>
      <c r="AQ22" s="30">
        <v>0.429803104162918</v>
      </c>
      <c r="AR22" s="30">
        <v>0.41602560193179905</v>
      </c>
      <c r="AS22" s="30">
        <v>0.38519610148740296</v>
      </c>
      <c r="AT22" s="30">
        <v>0.36397562630523977</v>
      </c>
      <c r="AU22" s="30">
        <v>0.36903661431780427</v>
      </c>
      <c r="AV22" s="6">
        <v>0.37629487005290829</v>
      </c>
      <c r="AW22" s="9">
        <v>0.36972287786737773</v>
      </c>
      <c r="AX22" s="9">
        <v>0.34677661125943149</v>
      </c>
      <c r="AY22" s="9">
        <v>0.33046473664926262</v>
      </c>
      <c r="AZ22" s="9">
        <v>0.32130384311567722</v>
      </c>
      <c r="BA22" s="9">
        <v>0.35643457424000685</v>
      </c>
      <c r="BB22" s="9">
        <v>0.36850004249054097</v>
      </c>
      <c r="BC22" s="9">
        <v>0.34382785307983432</v>
      </c>
      <c r="BD22" s="9">
        <v>0.36472907715742675</v>
      </c>
      <c r="BE22" s="9">
        <v>0.34779719587397728</v>
      </c>
      <c r="BF22" s="9">
        <v>0.39065087857177672</v>
      </c>
      <c r="BG22" s="9">
        <v>0.43541702585543574</v>
      </c>
      <c r="BH22" s="9">
        <v>0.46321981793163181</v>
      </c>
      <c r="BI22" s="9">
        <v>0.46139443316535411</v>
      </c>
      <c r="BJ22" s="9">
        <v>0.44558480273521051</v>
      </c>
      <c r="BK22" s="9">
        <v>0.42821236638636978</v>
      </c>
      <c r="BL22" s="9">
        <v>0.42436038790866221</v>
      </c>
      <c r="BM22" s="9">
        <v>0.43042336496103428</v>
      </c>
      <c r="BN22" s="9">
        <v>0.41336983823857421</v>
      </c>
      <c r="BO22" s="9">
        <v>0.39856676229985616</v>
      </c>
      <c r="BP22" s="9">
        <v>0.40695679579837396</v>
      </c>
      <c r="BQ22" s="9">
        <v>0.39786984503104089</v>
      </c>
      <c r="BR22" s="9">
        <v>0.38954120803210146</v>
      </c>
      <c r="BS22" s="9">
        <v>0.35701776178752453</v>
      </c>
      <c r="BT22" s="9">
        <v>0.33668072033036484</v>
      </c>
      <c r="BU22" s="9">
        <v>0.35968104179259114</v>
      </c>
    </row>
    <row r="23" spans="1:73" ht="15" customHeight="1">
      <c r="B23" s="35"/>
      <c r="C23" s="8" t="s">
        <v>9</v>
      </c>
      <c r="D23" s="30">
        <v>0.3780444736506714</v>
      </c>
      <c r="E23" s="30">
        <v>0.41553334759476623</v>
      </c>
      <c r="F23" s="30">
        <v>0.40751281349814572</v>
      </c>
      <c r="G23" s="30">
        <v>0.39980320105535411</v>
      </c>
      <c r="H23" s="30">
        <v>0.39110929556249235</v>
      </c>
      <c r="I23" s="30">
        <v>0.38695695998247404</v>
      </c>
      <c r="J23" s="30">
        <v>0.37885875332551622</v>
      </c>
      <c r="K23" s="30">
        <v>0.36151106121035653</v>
      </c>
      <c r="L23" s="30">
        <v>0.32951587019622658</v>
      </c>
      <c r="M23" s="30">
        <v>0.29868208530481555</v>
      </c>
      <c r="N23" s="30">
        <v>0.29735530973365226</v>
      </c>
      <c r="O23" s="30">
        <v>0.30493776049128107</v>
      </c>
      <c r="P23" s="30">
        <v>0.29980318006221574</v>
      </c>
      <c r="Q23" s="30">
        <v>0.30474164001505893</v>
      </c>
      <c r="R23" s="30">
        <v>0.30651467816364919</v>
      </c>
      <c r="S23" s="30">
        <v>0.30257829544296261</v>
      </c>
      <c r="T23" s="30">
        <v>0.34300182325690343</v>
      </c>
      <c r="U23" s="30">
        <v>0.35092118643077297</v>
      </c>
      <c r="V23" s="30">
        <v>0.31918179922871809</v>
      </c>
      <c r="W23" s="30">
        <v>0.31990991755939668</v>
      </c>
      <c r="X23" s="30">
        <v>0.28091170410819466</v>
      </c>
      <c r="Y23" s="30">
        <v>0.29281786609150284</v>
      </c>
      <c r="Z23" s="30">
        <v>0.29821485019657312</v>
      </c>
      <c r="AA23" s="30">
        <v>0.28393211850143363</v>
      </c>
      <c r="AB23" s="30">
        <v>0.30813964037814501</v>
      </c>
      <c r="AC23" s="30">
        <v>0.27776292177077017</v>
      </c>
      <c r="AD23" s="30">
        <v>0.29938644767658029</v>
      </c>
      <c r="AE23" s="30">
        <v>0.29874030121376993</v>
      </c>
      <c r="AF23" s="30">
        <v>0.34820585978474988</v>
      </c>
      <c r="AG23" s="30">
        <v>0.25170206476346252</v>
      </c>
      <c r="AH23" s="30">
        <v>0.2261371641099171</v>
      </c>
      <c r="AI23" s="30">
        <v>0.23743270041089587</v>
      </c>
      <c r="AJ23" s="30">
        <v>0.22203095772669557</v>
      </c>
      <c r="AK23" s="30">
        <v>0.22988444263214775</v>
      </c>
      <c r="AL23" s="30">
        <v>0.24029361761068654</v>
      </c>
      <c r="AM23" s="30">
        <v>0.28017877829394461</v>
      </c>
      <c r="AN23" s="30">
        <v>0.29082223525415013</v>
      </c>
      <c r="AO23" s="30">
        <v>0.2838192992458099</v>
      </c>
      <c r="AP23" s="30">
        <v>0.28033324754681027</v>
      </c>
      <c r="AQ23" s="30">
        <v>0.28057030432566821</v>
      </c>
      <c r="AR23" s="30">
        <v>0.28863161708950547</v>
      </c>
      <c r="AS23" s="30">
        <v>0.29830410317916922</v>
      </c>
      <c r="AT23" s="30">
        <v>0.33269498034580697</v>
      </c>
      <c r="AU23" s="30">
        <v>0.33960402715507276</v>
      </c>
      <c r="AV23" s="6">
        <v>0.34534071970468194</v>
      </c>
      <c r="AW23" s="9">
        <v>0.35257747810318374</v>
      </c>
      <c r="AX23" s="9">
        <v>0.37404331791259682</v>
      </c>
      <c r="AY23" s="9">
        <v>0.38854573185591473</v>
      </c>
      <c r="AZ23" s="9">
        <v>0.40816126404225339</v>
      </c>
      <c r="BA23" s="9">
        <v>0.38824195551821172</v>
      </c>
      <c r="BB23" s="9">
        <v>0.36334570162950042</v>
      </c>
      <c r="BC23" s="9">
        <v>0.4034358279397281</v>
      </c>
      <c r="BD23" s="9">
        <v>0.37900570492766245</v>
      </c>
      <c r="BE23" s="9">
        <v>0.34440245404884334</v>
      </c>
      <c r="BF23" s="9">
        <v>0.31146086172059112</v>
      </c>
      <c r="BG23" s="9">
        <v>0.277167083096099</v>
      </c>
      <c r="BH23" s="9">
        <v>0.2568397262082136</v>
      </c>
      <c r="BI23" s="9">
        <v>0.26596396512149628</v>
      </c>
      <c r="BJ23" s="9">
        <v>0.27554762116774612</v>
      </c>
      <c r="BK23" s="9">
        <v>0.291515642908318</v>
      </c>
      <c r="BL23" s="9">
        <v>0.28171313922368568</v>
      </c>
      <c r="BM23" s="9">
        <v>0.28927404878707336</v>
      </c>
      <c r="BN23" s="9">
        <v>0.29313948769157422</v>
      </c>
      <c r="BO23" s="9">
        <v>0.28745993733441066</v>
      </c>
      <c r="BP23" s="9">
        <v>0.30646110742748583</v>
      </c>
      <c r="BQ23" s="9">
        <v>0.31992043058126574</v>
      </c>
      <c r="BR23" s="9">
        <v>0.33155649656601577</v>
      </c>
      <c r="BS23" s="9">
        <v>0.38150952090422402</v>
      </c>
      <c r="BT23" s="9">
        <v>0.40092834182453463</v>
      </c>
      <c r="BU23" s="9">
        <v>0.39876619462055801</v>
      </c>
    </row>
    <row r="24" spans="1:73" ht="15" customHeight="1">
      <c r="B24" s="35"/>
      <c r="C24" s="8" t="s">
        <v>10</v>
      </c>
      <c r="D24" s="30">
        <v>0.11498716263079654</v>
      </c>
      <c r="E24" s="30">
        <v>0.13744900876536403</v>
      </c>
      <c r="F24" s="30">
        <v>0.17522613992942085</v>
      </c>
      <c r="G24" s="30">
        <v>0.19015740690848262</v>
      </c>
      <c r="H24" s="30">
        <v>0.15371353048123115</v>
      </c>
      <c r="I24" s="30">
        <v>0.14798835288859058</v>
      </c>
      <c r="J24" s="30">
        <v>0.14465706433705958</v>
      </c>
      <c r="K24" s="30">
        <v>0.20227606380653709</v>
      </c>
      <c r="L24" s="30">
        <v>0.29710061819990152</v>
      </c>
      <c r="M24" s="30">
        <v>0.3364876336859019</v>
      </c>
      <c r="N24" s="30">
        <v>0.35676264722436984</v>
      </c>
      <c r="O24" s="30">
        <v>0.30785673805531394</v>
      </c>
      <c r="P24" s="30">
        <v>0.37218642550798392</v>
      </c>
      <c r="Q24" s="30">
        <v>0.36049763745691921</v>
      </c>
      <c r="R24" s="30">
        <v>0.33002483033833135</v>
      </c>
      <c r="S24" s="30">
        <v>0.33979828014195784</v>
      </c>
      <c r="T24" s="30">
        <v>0.25757543241451314</v>
      </c>
      <c r="U24" s="30">
        <v>0.23608115106866542</v>
      </c>
      <c r="V24" s="30">
        <v>0.36329449414017173</v>
      </c>
      <c r="W24" s="30">
        <v>0.3752349846033407</v>
      </c>
      <c r="X24" s="30">
        <v>0.53358904074236846</v>
      </c>
      <c r="Y24" s="30">
        <v>0.47544271301795038</v>
      </c>
      <c r="Z24" s="30">
        <v>0.39780534718745475</v>
      </c>
      <c r="AA24" s="30">
        <v>0.46063799624512214</v>
      </c>
      <c r="AB24" s="30">
        <v>0.42326892446296271</v>
      </c>
      <c r="AC24" s="30">
        <v>0.49271726630051543</v>
      </c>
      <c r="AD24" s="30">
        <v>0.46762839774378029</v>
      </c>
      <c r="AE24" s="30">
        <v>0.51683743731342791</v>
      </c>
      <c r="AF24" s="30">
        <v>0.30625602382486833</v>
      </c>
      <c r="AG24" s="30">
        <v>0.58602972326333902</v>
      </c>
      <c r="AH24" s="30">
        <v>0.63996450474796296</v>
      </c>
      <c r="AI24" s="30">
        <v>0.56883021306184656</v>
      </c>
      <c r="AJ24" s="30">
        <v>0.6077599584457376</v>
      </c>
      <c r="AK24" s="30">
        <v>0.5583721684407903</v>
      </c>
      <c r="AL24" s="30">
        <v>0.56831096932718417</v>
      </c>
      <c r="AM24" s="30">
        <v>0.45820613355734391</v>
      </c>
      <c r="AN24" s="30">
        <v>0.44512273562352334</v>
      </c>
      <c r="AO24" s="30">
        <v>0.40374451774890496</v>
      </c>
      <c r="AP24" s="30">
        <v>0.4276196223404618</v>
      </c>
      <c r="AQ24" s="30">
        <v>0.3692720735905784</v>
      </c>
      <c r="AR24" s="30">
        <v>0.38088640235006144</v>
      </c>
      <c r="AS24" s="30">
        <v>0.41523902668284013</v>
      </c>
      <c r="AT24" s="30">
        <v>0.30016757762923513</v>
      </c>
      <c r="AU24" s="30">
        <v>0.21079831262752596</v>
      </c>
      <c r="AV24" s="6">
        <v>0.22355483400362924</v>
      </c>
      <c r="AW24" s="9">
        <v>0.18452763482158016</v>
      </c>
      <c r="AX24" s="9">
        <v>0.15788702941350322</v>
      </c>
      <c r="AY24" s="9">
        <v>0.16006247448649158</v>
      </c>
      <c r="AZ24" s="9">
        <v>0.15050444824260742</v>
      </c>
      <c r="BA24" s="9">
        <v>0.12335592172505352</v>
      </c>
      <c r="BB24" s="9">
        <v>0.14460854325191272</v>
      </c>
      <c r="BC24" s="9">
        <v>0.15176260315737655</v>
      </c>
      <c r="BD24" s="9">
        <v>0.13109311044614405</v>
      </c>
      <c r="BE24" s="9">
        <v>0.317890853262565</v>
      </c>
      <c r="BF24" s="9">
        <v>0.41054167940929875</v>
      </c>
      <c r="BG24" s="9">
        <v>0.45289841900079342</v>
      </c>
      <c r="BH24" s="9">
        <v>0.48774358547096092</v>
      </c>
      <c r="BI24" s="9">
        <v>0.44432970483714257</v>
      </c>
      <c r="BJ24" s="9">
        <v>0.43586441747188531</v>
      </c>
      <c r="BK24" s="9">
        <v>0.33216566796677882</v>
      </c>
      <c r="BL24" s="9">
        <v>0.35390512768239851</v>
      </c>
      <c r="BM24" s="9">
        <v>0.33657365725567856</v>
      </c>
      <c r="BN24" s="9">
        <v>0.35029883820356439</v>
      </c>
      <c r="BO24" s="9">
        <v>0.37239903067400681</v>
      </c>
      <c r="BP24" s="9">
        <v>0.27063147296091161</v>
      </c>
      <c r="BQ24" s="9">
        <v>0.24270931799014392</v>
      </c>
      <c r="BR24" s="9">
        <v>0.20425567453318069</v>
      </c>
      <c r="BS24" s="9">
        <v>0.13328027774791992</v>
      </c>
      <c r="BT24" s="9">
        <v>0.16562726430377045</v>
      </c>
      <c r="BU24" s="9">
        <v>0.1233161092062483</v>
      </c>
    </row>
    <row r="25" spans="1:73" ht="15" customHeight="1">
      <c r="B25" s="35"/>
      <c r="C25" s="8" t="s">
        <v>11</v>
      </c>
      <c r="D25" s="30">
        <v>3.0825901575251245E-3</v>
      </c>
      <c r="E25" s="30">
        <v>3.0706251020249267E-3</v>
      </c>
      <c r="F25" s="30">
        <v>4.5953649325459383E-3</v>
      </c>
      <c r="G25" s="30">
        <v>1.5293290246634764E-3</v>
      </c>
      <c r="H25" s="30">
        <v>0</v>
      </c>
      <c r="I25" s="30">
        <v>3.0780699598968709E-3</v>
      </c>
      <c r="J25" s="30">
        <v>1.5397879921053507E-3</v>
      </c>
      <c r="K25" s="30">
        <v>4.5944978246090428E-3</v>
      </c>
      <c r="L25" s="30">
        <v>4.6081538309415988E-3</v>
      </c>
      <c r="M25" s="30">
        <v>0</v>
      </c>
      <c r="N25" s="30">
        <v>0</v>
      </c>
      <c r="O25" s="30">
        <v>0</v>
      </c>
      <c r="P25" s="30">
        <v>4.6234966755834906E-3</v>
      </c>
      <c r="Q25" s="30">
        <v>0</v>
      </c>
      <c r="R25" s="30">
        <v>0</v>
      </c>
      <c r="S25" s="30">
        <v>1.5372035814970046E-3</v>
      </c>
      <c r="T25" s="30">
        <v>1.5382680212092125E-3</v>
      </c>
      <c r="U25" s="30">
        <v>4.6100748356785798E-3</v>
      </c>
      <c r="V25" s="30">
        <v>1.5431900679291428E-3</v>
      </c>
      <c r="W25" s="30">
        <v>3.0934207940593204E-3</v>
      </c>
      <c r="X25" s="30">
        <v>0</v>
      </c>
      <c r="Y25" s="30">
        <v>0</v>
      </c>
      <c r="Z25" s="30">
        <v>1.5513966114100175E-3</v>
      </c>
      <c r="AA25" s="30">
        <v>3.0645100991794319E-3</v>
      </c>
      <c r="AB25" s="30">
        <v>1.5473244506967777E-3</v>
      </c>
      <c r="AC25" s="30">
        <v>4.6117020963720194E-3</v>
      </c>
      <c r="AD25" s="30">
        <v>0</v>
      </c>
      <c r="AE25" s="30">
        <v>0</v>
      </c>
      <c r="AF25" s="30">
        <v>0</v>
      </c>
      <c r="AG25" s="30">
        <v>3.0737656388466557E-3</v>
      </c>
      <c r="AH25" s="30">
        <v>3.0636157214157553E-3</v>
      </c>
      <c r="AI25" s="30">
        <v>0</v>
      </c>
      <c r="AJ25" s="30">
        <v>0</v>
      </c>
      <c r="AK25" s="30">
        <v>0</v>
      </c>
      <c r="AL25" s="30">
        <v>0</v>
      </c>
      <c r="AM25" s="30">
        <v>0</v>
      </c>
      <c r="AN25" s="30">
        <v>0</v>
      </c>
      <c r="AO25" s="30">
        <v>1.5316462143687033E-3</v>
      </c>
      <c r="AP25" s="30">
        <v>1.5383666032964399E-3</v>
      </c>
      <c r="AQ25" s="30">
        <v>0</v>
      </c>
      <c r="AR25" s="30">
        <v>3.0769302598726402E-3</v>
      </c>
      <c r="AS25" s="30">
        <v>0</v>
      </c>
      <c r="AT25" s="30">
        <v>0</v>
      </c>
      <c r="AU25" s="30">
        <v>0</v>
      </c>
      <c r="AV25" s="6">
        <v>1.5381493960479214E-3</v>
      </c>
      <c r="AW25" s="9">
        <v>6.1550541106511264E-3</v>
      </c>
      <c r="AX25" s="9">
        <v>7.7217356955001926E-3</v>
      </c>
      <c r="AY25" s="9">
        <v>3.0812850412198604E-3</v>
      </c>
      <c r="AZ25" s="9">
        <v>0</v>
      </c>
      <c r="BA25" s="9">
        <v>1.5394380015424194E-3</v>
      </c>
      <c r="BB25" s="9">
        <v>9.2356290849225121E-3</v>
      </c>
      <c r="BC25" s="9">
        <v>0</v>
      </c>
      <c r="BD25" s="9">
        <v>4.6211557336167811E-3</v>
      </c>
      <c r="BE25" s="9">
        <v>0</v>
      </c>
      <c r="BF25" s="9">
        <v>6.1143624463364287E-3</v>
      </c>
      <c r="BG25" s="9">
        <v>3.0809834864401068E-3</v>
      </c>
      <c r="BH25" s="9">
        <v>0</v>
      </c>
      <c r="BI25" s="9">
        <v>1.5373539281594358E-3</v>
      </c>
      <c r="BJ25" s="9">
        <v>1.5314907907937444E-3</v>
      </c>
      <c r="BK25" s="9">
        <v>1.5412047473956692E-3</v>
      </c>
      <c r="BL25" s="9">
        <v>4.6183302110343804E-3</v>
      </c>
      <c r="BM25" s="9">
        <v>3.0837788426789207E-3</v>
      </c>
      <c r="BN25" s="9">
        <v>0</v>
      </c>
      <c r="BO25" s="9">
        <v>3.0770505407018154E-3</v>
      </c>
      <c r="BP25" s="9">
        <v>3.0897208053483954E-3</v>
      </c>
      <c r="BQ25" s="9">
        <v>6.1641299217344639E-3</v>
      </c>
      <c r="BR25" s="9">
        <v>3.080087734231803E-3</v>
      </c>
      <c r="BS25" s="9">
        <v>0</v>
      </c>
      <c r="BT25" s="9">
        <v>3.0582709220346635E-3</v>
      </c>
      <c r="BU25" s="9">
        <v>3.0778823109535035E-3</v>
      </c>
    </row>
    <row r="26" spans="1:73" ht="15" customHeight="1">
      <c r="B26" s="35"/>
      <c r="C26" s="8" t="s">
        <v>12</v>
      </c>
      <c r="D26" s="30">
        <v>0</v>
      </c>
      <c r="E26" s="30">
        <v>0</v>
      </c>
      <c r="F26" s="30">
        <v>0</v>
      </c>
      <c r="G26" s="30">
        <v>0</v>
      </c>
      <c r="H26" s="30">
        <v>0</v>
      </c>
      <c r="I26" s="30">
        <v>0</v>
      </c>
      <c r="J26" s="30">
        <v>0</v>
      </c>
      <c r="K26" s="30">
        <v>0</v>
      </c>
      <c r="L26" s="30">
        <v>0</v>
      </c>
      <c r="M26" s="30">
        <v>0</v>
      </c>
      <c r="N26" s="30">
        <v>0</v>
      </c>
      <c r="O26" s="30">
        <v>0</v>
      </c>
      <c r="P26" s="30">
        <v>0</v>
      </c>
      <c r="Q26" s="30">
        <v>0</v>
      </c>
      <c r="R26" s="30">
        <v>0</v>
      </c>
      <c r="S26" s="30">
        <v>0</v>
      </c>
      <c r="T26" s="30">
        <v>0</v>
      </c>
      <c r="U26" s="30">
        <v>0</v>
      </c>
      <c r="V26" s="30">
        <v>0</v>
      </c>
      <c r="W26" s="30">
        <v>0</v>
      </c>
      <c r="X26" s="30">
        <v>0</v>
      </c>
      <c r="Y26" s="30">
        <v>0</v>
      </c>
      <c r="Z26" s="30">
        <v>0</v>
      </c>
      <c r="AA26" s="30">
        <v>1.0081918098276041E-3</v>
      </c>
      <c r="AB26" s="30">
        <v>0</v>
      </c>
      <c r="AC26" s="30">
        <v>0</v>
      </c>
      <c r="AD26" s="30">
        <v>0</v>
      </c>
      <c r="AE26" s="30">
        <v>0</v>
      </c>
      <c r="AF26" s="30">
        <v>0</v>
      </c>
      <c r="AG26" s="30">
        <v>0</v>
      </c>
      <c r="AH26" s="30">
        <v>0</v>
      </c>
      <c r="AI26" s="30">
        <v>0</v>
      </c>
      <c r="AJ26" s="30">
        <v>0</v>
      </c>
      <c r="AK26" s="30">
        <v>0</v>
      </c>
      <c r="AL26" s="30">
        <v>0</v>
      </c>
      <c r="AM26" s="30">
        <v>0</v>
      </c>
      <c r="AN26" s="30">
        <v>0</v>
      </c>
      <c r="AO26" s="30">
        <v>0</v>
      </c>
      <c r="AP26" s="30">
        <v>1.0122130844803393E-3</v>
      </c>
      <c r="AQ26" s="30">
        <v>0</v>
      </c>
      <c r="AR26" s="30">
        <v>0</v>
      </c>
      <c r="AS26" s="30">
        <v>0</v>
      </c>
      <c r="AT26" s="30">
        <v>0</v>
      </c>
      <c r="AU26" s="30">
        <v>0</v>
      </c>
      <c r="AV26" s="3">
        <v>0</v>
      </c>
      <c r="AW26" s="9">
        <v>0</v>
      </c>
      <c r="AX26" s="9">
        <v>0</v>
      </c>
      <c r="AY26" s="9">
        <v>0</v>
      </c>
      <c r="AZ26" s="9">
        <v>0</v>
      </c>
      <c r="BA26" s="9">
        <v>1.0129180421418913E-3</v>
      </c>
      <c r="BB26" s="9">
        <v>1.012808496918504E-3</v>
      </c>
      <c r="BC26" s="9">
        <v>0</v>
      </c>
      <c r="BD26" s="9">
        <v>0</v>
      </c>
      <c r="BE26" s="9">
        <v>0</v>
      </c>
      <c r="BF26" s="9">
        <v>0</v>
      </c>
      <c r="BG26" s="9">
        <v>0</v>
      </c>
      <c r="BH26" s="9">
        <v>0</v>
      </c>
      <c r="BI26" s="9">
        <v>0</v>
      </c>
      <c r="BJ26" s="9">
        <v>0</v>
      </c>
      <c r="BK26" s="9">
        <v>0</v>
      </c>
      <c r="BL26" s="9">
        <v>0</v>
      </c>
      <c r="BM26" s="9">
        <v>0</v>
      </c>
      <c r="BN26" s="9">
        <v>0</v>
      </c>
      <c r="BO26" s="9">
        <v>0</v>
      </c>
      <c r="BP26" s="9">
        <v>0</v>
      </c>
      <c r="BQ26" s="9">
        <v>0</v>
      </c>
      <c r="BR26" s="9">
        <v>0</v>
      </c>
      <c r="BS26" s="9">
        <v>0</v>
      </c>
      <c r="BT26" s="9">
        <v>0</v>
      </c>
      <c r="BU26" s="9">
        <v>0</v>
      </c>
    </row>
    <row r="27" spans="1:73" ht="15" customHeight="1">
      <c r="B27" s="32"/>
      <c r="C27" s="8" t="s">
        <v>14</v>
      </c>
      <c r="D27" s="64">
        <v>8.0052541735413349</v>
      </c>
      <c r="E27" s="64">
        <v>8.0145890211570396</v>
      </c>
      <c r="F27" s="64">
        <v>8.01478282175127</v>
      </c>
      <c r="G27" s="64">
        <v>8.0130420617311877</v>
      </c>
      <c r="H27" s="64">
        <v>8.0026744931797751</v>
      </c>
      <c r="I27" s="64">
        <v>8.0131050613191377</v>
      </c>
      <c r="J27" s="64">
        <v>8.0036056268021714</v>
      </c>
      <c r="K27" s="64">
        <v>8.0140218743498899</v>
      </c>
      <c r="L27" s="64">
        <v>8.013181125287117</v>
      </c>
      <c r="M27" s="64">
        <v>8.0037418336493147</v>
      </c>
      <c r="N27" s="64">
        <v>8.0129296521164548</v>
      </c>
      <c r="O27" s="64">
        <v>8.0136591395014012</v>
      </c>
      <c r="P27" s="64">
        <v>8.0139502681570676</v>
      </c>
      <c r="Q27" s="64">
        <v>8.0072988767897062</v>
      </c>
      <c r="R27" s="64">
        <v>8.0067090882987682</v>
      </c>
      <c r="S27" s="64">
        <v>8.0067171529415742</v>
      </c>
      <c r="T27" s="64">
        <v>8.0126244662025154</v>
      </c>
      <c r="U27" s="64">
        <v>8.0101727589162497</v>
      </c>
      <c r="V27" s="64">
        <v>8.0077449597893295</v>
      </c>
      <c r="W27" s="64">
        <v>7.992243855786298</v>
      </c>
      <c r="X27" s="64">
        <v>8.0004833639682307</v>
      </c>
      <c r="Y27" s="64">
        <v>7.9946443826757232</v>
      </c>
      <c r="Z27" s="64">
        <v>7.9728945995615668</v>
      </c>
      <c r="AA27" s="64">
        <v>7.9985740577573479</v>
      </c>
      <c r="AB27" s="64">
        <v>7.9967875545232969</v>
      </c>
      <c r="AC27" s="64">
        <v>8.0044346860216482</v>
      </c>
      <c r="AD27" s="64">
        <v>8.0085067854220391</v>
      </c>
      <c r="AE27" s="64">
        <v>8.0091453619999147</v>
      </c>
      <c r="AF27" s="64">
        <v>8.0147811554680075</v>
      </c>
      <c r="AG27" s="64">
        <v>8.0149360453096783</v>
      </c>
      <c r="AH27" s="64">
        <v>8.0118874785629224</v>
      </c>
      <c r="AI27" s="64">
        <v>8.0014217395155001</v>
      </c>
      <c r="AJ27" s="64">
        <v>8.0004385341584303</v>
      </c>
      <c r="AK27" s="64">
        <v>8.0066352506028586</v>
      </c>
      <c r="AL27" s="64">
        <v>8.0107986922025614</v>
      </c>
      <c r="AM27" s="64">
        <v>8.008297090408707</v>
      </c>
      <c r="AN27" s="64">
        <v>8.0086813465832822</v>
      </c>
      <c r="AO27" s="64">
        <v>8.01502111124252</v>
      </c>
      <c r="AP27" s="64">
        <v>8.0064826506695095</v>
      </c>
      <c r="AQ27" s="64">
        <v>8.0024587070702964</v>
      </c>
      <c r="AR27" s="64">
        <v>8.0107284948684896</v>
      </c>
      <c r="AS27" s="64">
        <v>8.0125801704681567</v>
      </c>
      <c r="AT27" s="64">
        <v>8.0121764974185528</v>
      </c>
      <c r="AU27" s="64">
        <v>8.001779490792444</v>
      </c>
      <c r="AV27" s="32">
        <v>8.0146726121093401</v>
      </c>
      <c r="AW27" s="28">
        <v>8.0169398390109894</v>
      </c>
      <c r="AX27" s="28">
        <v>8.0149489629950601</v>
      </c>
      <c r="AY27" s="28">
        <v>8.0132401457329685</v>
      </c>
      <c r="AZ27" s="28">
        <v>8.0183661433487643</v>
      </c>
      <c r="BA27" s="28">
        <v>8.0119432532634605</v>
      </c>
      <c r="BB27" s="28">
        <v>8.0149874802319978</v>
      </c>
      <c r="BC27" s="28">
        <v>8.0146960747336475</v>
      </c>
      <c r="BD27" s="28">
        <v>8.0104625075354434</v>
      </c>
      <c r="BE27" s="28">
        <v>8.0113609630042202</v>
      </c>
      <c r="BF27" s="28">
        <v>8.016622821608216</v>
      </c>
      <c r="BG27" s="28">
        <v>8.0030367269992411</v>
      </c>
      <c r="BH27" s="28">
        <v>8.0042525197029093</v>
      </c>
      <c r="BI27" s="28">
        <v>8.0013100171425204</v>
      </c>
      <c r="BJ27" s="28">
        <v>8.009345580234335</v>
      </c>
      <c r="BK27" s="28">
        <v>7.9993657827836495</v>
      </c>
      <c r="BL27" s="28">
        <v>8.0052257458483229</v>
      </c>
      <c r="BM27" s="28">
        <v>8.0014305614513681</v>
      </c>
      <c r="BN27" s="28">
        <v>8.0091862253363839</v>
      </c>
      <c r="BO27" s="28">
        <v>8.0079584283276279</v>
      </c>
      <c r="BP27" s="28">
        <v>8.006474611689816</v>
      </c>
      <c r="BQ27" s="28">
        <v>8.0009254102896872</v>
      </c>
      <c r="BR27" s="28">
        <v>8.0056122335894333</v>
      </c>
      <c r="BS27" s="28">
        <v>8.0069642124887874</v>
      </c>
      <c r="BT27" s="28">
        <v>8.0165664598195754</v>
      </c>
      <c r="BU27" s="28">
        <v>8.0095815394297745</v>
      </c>
    </row>
    <row r="28" spans="1:73" ht="15" customHeight="1">
      <c r="C28" s="8" t="s">
        <v>13</v>
      </c>
      <c r="D28" s="33">
        <f>D23/(D23+D21)</f>
        <v>0.15152936234313416</v>
      </c>
      <c r="E28" s="33">
        <f t="shared" ref="E28:BP28" si="2">E23/(E23+E21)</f>
        <v>0.16338114649246985</v>
      </c>
      <c r="F28" s="33">
        <f t="shared" si="2"/>
        <v>0.16218816878577197</v>
      </c>
      <c r="G28" s="33">
        <f t="shared" si="2"/>
        <v>0.15982516732499535</v>
      </c>
      <c r="H28" s="33">
        <f t="shared" si="2"/>
        <v>0.15692047917105864</v>
      </c>
      <c r="I28" s="33">
        <f t="shared" si="2"/>
        <v>0.15400552629247297</v>
      </c>
      <c r="J28" s="33">
        <f t="shared" si="2"/>
        <v>0.15270500126733416</v>
      </c>
      <c r="K28" s="33">
        <f t="shared" si="2"/>
        <v>0.14885946107793643</v>
      </c>
      <c r="L28" s="33">
        <f t="shared" si="2"/>
        <v>0.14171704204671087</v>
      </c>
      <c r="M28" s="33">
        <f t="shared" si="2"/>
        <v>0.13261774431825171</v>
      </c>
      <c r="N28" s="33">
        <f t="shared" si="2"/>
        <v>0.13192721926503762</v>
      </c>
      <c r="O28" s="33">
        <f t="shared" si="2"/>
        <v>0.13309139373304216</v>
      </c>
      <c r="P28" s="33">
        <f t="shared" si="2"/>
        <v>0.1339434834585376</v>
      </c>
      <c r="Q28" s="33">
        <f t="shared" si="2"/>
        <v>0.13557274026268754</v>
      </c>
      <c r="R28" s="33">
        <f t="shared" si="2"/>
        <v>0.13532364448915507</v>
      </c>
      <c r="S28" s="33">
        <f t="shared" si="2"/>
        <v>0.13424204193872627</v>
      </c>
      <c r="T28" s="33">
        <f t="shared" si="2"/>
        <v>0.14508810622875323</v>
      </c>
      <c r="U28" s="33">
        <f t="shared" si="2"/>
        <v>0.14769987881194896</v>
      </c>
      <c r="V28" s="33">
        <f t="shared" si="2"/>
        <v>0.1418446106414526</v>
      </c>
      <c r="W28" s="33">
        <f t="shared" si="2"/>
        <v>0.14445117907550759</v>
      </c>
      <c r="X28" s="33">
        <f t="shared" si="2"/>
        <v>0.13510002517608877</v>
      </c>
      <c r="Y28" s="33">
        <f t="shared" si="2"/>
        <v>0.13861782898380884</v>
      </c>
      <c r="Z28" s="33">
        <f t="shared" si="2"/>
        <v>0.14015373103106141</v>
      </c>
      <c r="AA28" s="33">
        <f t="shared" si="2"/>
        <v>0.13553629177037266</v>
      </c>
      <c r="AB28" s="33">
        <f t="shared" si="2"/>
        <v>0.14370586613470859</v>
      </c>
      <c r="AC28" s="33">
        <f t="shared" si="2"/>
        <v>0.13349688632670553</v>
      </c>
      <c r="AD28" s="33">
        <f t="shared" si="2"/>
        <v>0.14009926144458709</v>
      </c>
      <c r="AE28" s="33">
        <f t="shared" si="2"/>
        <v>0.14005832161103532</v>
      </c>
      <c r="AF28" s="33">
        <f t="shared" si="2"/>
        <v>0.14935386808843076</v>
      </c>
      <c r="AG28" s="33">
        <f t="shared" si="2"/>
        <v>0.12602839898706675</v>
      </c>
      <c r="AH28" s="33">
        <f t="shared" si="2"/>
        <v>0.11841539226485946</v>
      </c>
      <c r="AI28" s="33">
        <f t="shared" si="2"/>
        <v>0.12091044114233364</v>
      </c>
      <c r="AJ28" s="33">
        <f t="shared" si="2"/>
        <v>0.11595362882289689</v>
      </c>
      <c r="AK28" s="33">
        <f t="shared" si="2"/>
        <v>0.11662014984232248</v>
      </c>
      <c r="AL28" s="33">
        <f t="shared" si="2"/>
        <v>0.12098807644188471</v>
      </c>
      <c r="AM28" s="33">
        <f t="shared" si="2"/>
        <v>0.13143522514489578</v>
      </c>
      <c r="AN28" s="33">
        <f t="shared" si="2"/>
        <v>0.13467463148391726</v>
      </c>
      <c r="AO28" s="33">
        <f t="shared" si="2"/>
        <v>0.13023579846882857</v>
      </c>
      <c r="AP28" s="33">
        <f t="shared" si="2"/>
        <v>0.1305328408189467</v>
      </c>
      <c r="AQ28" s="33">
        <f t="shared" si="2"/>
        <v>0.127846707582151</v>
      </c>
      <c r="AR28" s="33">
        <f t="shared" si="2"/>
        <v>0.13077279319173316</v>
      </c>
      <c r="AS28" s="33">
        <f t="shared" si="2"/>
        <v>0.13494545871486208</v>
      </c>
      <c r="AT28" s="33">
        <f t="shared" si="2"/>
        <v>0.14193260174041525</v>
      </c>
      <c r="AU28" s="33">
        <f t="shared" si="2"/>
        <v>0.14130734087923036</v>
      </c>
      <c r="AV28" s="33">
        <f t="shared" si="2"/>
        <v>0.14313339534692807</v>
      </c>
      <c r="AW28" s="33">
        <f t="shared" si="2"/>
        <v>0.14383206373954688</v>
      </c>
      <c r="AX28" s="33">
        <f t="shared" si="2"/>
        <v>0.14971429406114764</v>
      </c>
      <c r="AY28" s="33">
        <f t="shared" si="2"/>
        <v>0.15436300768072303</v>
      </c>
      <c r="AZ28" s="33">
        <f t="shared" si="2"/>
        <v>0.16002699559497033</v>
      </c>
      <c r="BA28" s="33">
        <f t="shared" si="2"/>
        <v>0.15436300768072306</v>
      </c>
      <c r="BB28" s="33">
        <f t="shared" si="2"/>
        <v>0.14619503823257265</v>
      </c>
      <c r="BC28" s="33">
        <f t="shared" si="2"/>
        <v>0.16044523010543371</v>
      </c>
      <c r="BD28" s="33">
        <f t="shared" si="2"/>
        <v>0.15160915377933989</v>
      </c>
      <c r="BE28" s="33">
        <f t="shared" si="2"/>
        <v>0.14713910126118618</v>
      </c>
      <c r="BF28" s="33">
        <f t="shared" si="2"/>
        <v>0.14107626417156716</v>
      </c>
      <c r="BG28" s="33">
        <f t="shared" si="2"/>
        <v>0.13157787799938775</v>
      </c>
      <c r="BH28" s="33">
        <f t="shared" si="2"/>
        <v>0.1255320165315699</v>
      </c>
      <c r="BI28" s="33">
        <f t="shared" si="2"/>
        <v>0.12748406183058622</v>
      </c>
      <c r="BJ28" s="33">
        <f t="shared" si="2"/>
        <v>0.13001934416685043</v>
      </c>
      <c r="BK28" s="33">
        <f t="shared" si="2"/>
        <v>0.1315060415491143</v>
      </c>
      <c r="BL28" s="33">
        <f t="shared" si="2"/>
        <v>0.12758374119546956</v>
      </c>
      <c r="BM28" s="33">
        <f t="shared" si="2"/>
        <v>0.13069420242278262</v>
      </c>
      <c r="BN28" s="33">
        <f t="shared" si="2"/>
        <v>0.13120737337788421</v>
      </c>
      <c r="BO28" s="33">
        <f t="shared" si="2"/>
        <v>0.12929539049327657</v>
      </c>
      <c r="BP28" s="33">
        <f t="shared" si="2"/>
        <v>0.13261592329305369</v>
      </c>
      <c r="BQ28" s="33">
        <f t="shared" ref="BQ28:BU28" si="3">BQ23/(BQ23+BQ21)</f>
        <v>0.13683526557379491</v>
      </c>
      <c r="BR28" s="33">
        <f t="shared" si="3"/>
        <v>0.13883137697113121</v>
      </c>
      <c r="BS28" s="33">
        <f t="shared" si="3"/>
        <v>0.15244913772627014</v>
      </c>
      <c r="BT28" s="33">
        <f t="shared" si="3"/>
        <v>0.15971474622930282</v>
      </c>
      <c r="BU28" s="33">
        <f t="shared" si="3"/>
        <v>0.15872249211685446</v>
      </c>
    </row>
    <row r="29" spans="1:73" ht="15" customHeight="1">
      <c r="C29" s="8"/>
      <c r="D29" s="33"/>
      <c r="E29" s="33"/>
      <c r="F29" s="33"/>
      <c r="G29" s="33"/>
      <c r="H29" s="33"/>
      <c r="I29" s="33"/>
      <c r="J29" s="33"/>
      <c r="K29" s="33"/>
      <c r="L29" s="33"/>
      <c r="M29" s="33"/>
      <c r="N29" s="33"/>
      <c r="O29" s="33"/>
      <c r="P29" s="33"/>
      <c r="Q29" s="33"/>
      <c r="R29" s="33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33"/>
      <c r="AT29" s="33"/>
      <c r="AU29" s="33"/>
      <c r="AV29" s="3"/>
    </row>
    <row r="30" spans="1:73" ht="15" customHeight="1">
      <c r="A30" s="9" t="s">
        <v>32</v>
      </c>
      <c r="B30" s="9" t="s">
        <v>33</v>
      </c>
      <c r="C30" s="8" t="s">
        <v>0</v>
      </c>
      <c r="D30" t="s">
        <v>29</v>
      </c>
      <c r="E30" t="s">
        <v>29</v>
      </c>
      <c r="F30" t="s">
        <v>29</v>
      </c>
      <c r="G30" t="s">
        <v>29</v>
      </c>
      <c r="H30" t="s">
        <v>29</v>
      </c>
      <c r="I30" t="s">
        <v>29</v>
      </c>
      <c r="J30" t="s">
        <v>29</v>
      </c>
      <c r="K30" t="s">
        <v>29</v>
      </c>
      <c r="L30" t="s">
        <v>29</v>
      </c>
      <c r="M30" t="s">
        <v>29</v>
      </c>
      <c r="N30" t="s">
        <v>29</v>
      </c>
      <c r="O30" t="s">
        <v>29</v>
      </c>
      <c r="P30" t="s">
        <v>29</v>
      </c>
      <c r="Q30" t="s">
        <v>29</v>
      </c>
      <c r="R30" t="s">
        <v>29</v>
      </c>
      <c r="S30" t="s">
        <v>29</v>
      </c>
      <c r="T30" t="s">
        <v>29</v>
      </c>
      <c r="U30" t="s">
        <v>29</v>
      </c>
      <c r="V30" t="s">
        <v>29</v>
      </c>
      <c r="W30" t="s">
        <v>29</v>
      </c>
      <c r="X30" t="s">
        <v>29</v>
      </c>
      <c r="Y30" t="s">
        <v>29</v>
      </c>
      <c r="Z30" t="s">
        <v>29</v>
      </c>
      <c r="AA30" t="s">
        <v>29</v>
      </c>
      <c r="AB30" t="s">
        <v>29</v>
      </c>
      <c r="AC30" t="s">
        <v>30</v>
      </c>
      <c r="AD30" t="s">
        <v>30</v>
      </c>
      <c r="AE30" t="s">
        <v>30</v>
      </c>
      <c r="AF30" t="s">
        <v>30</v>
      </c>
      <c r="AG30" t="s">
        <v>30</v>
      </c>
      <c r="AH30" t="s">
        <v>31</v>
      </c>
      <c r="AI30" t="s">
        <v>31</v>
      </c>
      <c r="AJ30" t="s">
        <v>31</v>
      </c>
      <c r="AK30" t="s">
        <v>31</v>
      </c>
      <c r="AL30" t="s">
        <v>31</v>
      </c>
    </row>
    <row r="31" spans="1:73" ht="15" customHeight="1">
      <c r="C31" s="8" t="s">
        <v>243</v>
      </c>
      <c r="D31" s="47" t="s">
        <v>63</v>
      </c>
      <c r="E31" s="47" t="s">
        <v>63</v>
      </c>
      <c r="F31" s="47" t="s">
        <v>63</v>
      </c>
      <c r="G31" s="47" t="s">
        <v>63</v>
      </c>
      <c r="H31" s="47" t="s">
        <v>63</v>
      </c>
      <c r="I31" s="47" t="s">
        <v>63</v>
      </c>
      <c r="J31" s="47" t="s">
        <v>64</v>
      </c>
      <c r="K31" s="47" t="s">
        <v>64</v>
      </c>
      <c r="L31" s="47" t="s">
        <v>64</v>
      </c>
      <c r="M31" s="47" t="s">
        <v>64</v>
      </c>
      <c r="N31" s="47" t="s">
        <v>64</v>
      </c>
      <c r="O31" s="47" t="s">
        <v>64</v>
      </c>
      <c r="P31" s="47" t="s">
        <v>64</v>
      </c>
      <c r="Q31" s="47" t="s">
        <v>64</v>
      </c>
      <c r="R31" s="47" t="s">
        <v>63</v>
      </c>
      <c r="S31" s="47" t="s">
        <v>63</v>
      </c>
      <c r="T31" s="47" t="s">
        <v>63</v>
      </c>
      <c r="U31" s="47" t="s">
        <v>63</v>
      </c>
      <c r="V31" s="47" t="s">
        <v>63</v>
      </c>
      <c r="W31" s="47" t="s">
        <v>63</v>
      </c>
      <c r="X31" s="47" t="s">
        <v>63</v>
      </c>
      <c r="Y31" s="47" t="s">
        <v>63</v>
      </c>
      <c r="Z31" s="47" t="s">
        <v>63</v>
      </c>
      <c r="AA31" s="47" t="s">
        <v>63</v>
      </c>
      <c r="AB31" s="47" t="s">
        <v>63</v>
      </c>
      <c r="AC31" s="47" t="s">
        <v>64</v>
      </c>
      <c r="AD31" s="47" t="s">
        <v>64</v>
      </c>
      <c r="AE31" s="47" t="s">
        <v>64</v>
      </c>
      <c r="AF31" s="47" t="s">
        <v>64</v>
      </c>
      <c r="AG31" s="47" t="s">
        <v>64</v>
      </c>
      <c r="AH31" s="47" t="s">
        <v>64</v>
      </c>
      <c r="AI31" s="47" t="s">
        <v>64</v>
      </c>
      <c r="AJ31" s="47" t="s">
        <v>64</v>
      </c>
      <c r="AK31" s="47" t="s">
        <v>64</v>
      </c>
      <c r="AL31" s="47" t="s">
        <v>64</v>
      </c>
    </row>
    <row r="32" spans="1:73" ht="15" customHeight="1">
      <c r="C32" s="19" t="s">
        <v>15</v>
      </c>
      <c r="D32">
        <v>36.51</v>
      </c>
      <c r="E32">
        <v>36.93</v>
      </c>
      <c r="F32">
        <v>36.979999999999997</v>
      </c>
      <c r="G32">
        <v>36.94</v>
      </c>
      <c r="H32">
        <v>37.22</v>
      </c>
      <c r="I32">
        <v>36.880000000000003</v>
      </c>
      <c r="J32">
        <v>37.39</v>
      </c>
      <c r="K32">
        <v>37.42</v>
      </c>
      <c r="L32">
        <v>37.47</v>
      </c>
      <c r="M32">
        <v>37.42</v>
      </c>
      <c r="N32">
        <v>36.200000000000003</v>
      </c>
      <c r="O32">
        <v>37.380000000000003</v>
      </c>
      <c r="P32">
        <v>37.42</v>
      </c>
      <c r="Q32">
        <v>37.28</v>
      </c>
      <c r="R32">
        <v>37.229999999999997</v>
      </c>
      <c r="S32">
        <v>37.18</v>
      </c>
      <c r="T32">
        <v>37.22</v>
      </c>
      <c r="U32">
        <v>37.29</v>
      </c>
      <c r="V32">
        <v>37.18</v>
      </c>
      <c r="W32">
        <v>37.200000000000003</v>
      </c>
      <c r="X32">
        <v>37.22</v>
      </c>
      <c r="Y32">
        <v>37.03</v>
      </c>
      <c r="Z32">
        <v>37.200000000000003</v>
      </c>
      <c r="AA32">
        <v>37.11</v>
      </c>
      <c r="AB32">
        <v>37.049999999999997</v>
      </c>
      <c r="AC32">
        <v>36.85</v>
      </c>
      <c r="AD32">
        <v>37.06</v>
      </c>
      <c r="AE32">
        <v>36.85</v>
      </c>
      <c r="AF32">
        <v>37</v>
      </c>
      <c r="AG32">
        <v>36.869999999999997</v>
      </c>
      <c r="AH32">
        <v>36.909999999999997</v>
      </c>
      <c r="AI32">
        <v>36.99</v>
      </c>
      <c r="AJ32">
        <v>37</v>
      </c>
      <c r="AK32">
        <v>36.96</v>
      </c>
      <c r="AL32">
        <v>37.29</v>
      </c>
    </row>
    <row r="33" spans="3:48" ht="15" customHeight="1">
      <c r="C33" s="19" t="s">
        <v>19</v>
      </c>
      <c r="D33">
        <v>0.01</v>
      </c>
      <c r="E33">
        <v>0</v>
      </c>
      <c r="F33">
        <v>0.03</v>
      </c>
      <c r="G33">
        <v>0.02</v>
      </c>
      <c r="H33">
        <v>0.01</v>
      </c>
      <c r="I33">
        <v>0.02</v>
      </c>
      <c r="J33">
        <v>0.02</v>
      </c>
      <c r="K33">
        <v>0.03</v>
      </c>
      <c r="L33">
        <v>0.03</v>
      </c>
      <c r="M33">
        <v>0.02</v>
      </c>
      <c r="N33">
        <v>0.02</v>
      </c>
      <c r="O33">
        <v>0.01</v>
      </c>
      <c r="P33">
        <v>0.05</v>
      </c>
      <c r="Q33">
        <v>0.01</v>
      </c>
      <c r="R33">
        <v>0.01</v>
      </c>
      <c r="S33">
        <v>0.01</v>
      </c>
      <c r="T33">
        <v>0</v>
      </c>
      <c r="U33">
        <v>0.01</v>
      </c>
      <c r="V33">
        <v>0.02</v>
      </c>
      <c r="W33">
        <v>0.01</v>
      </c>
      <c r="X33">
        <v>0.02</v>
      </c>
      <c r="Y33">
        <v>0.02</v>
      </c>
      <c r="Z33">
        <v>0.01</v>
      </c>
      <c r="AA33">
        <v>0.02</v>
      </c>
      <c r="AB33">
        <v>0</v>
      </c>
      <c r="AC33">
        <v>0</v>
      </c>
      <c r="AD33">
        <v>0.02</v>
      </c>
      <c r="AE33">
        <v>0</v>
      </c>
      <c r="AF33">
        <v>0</v>
      </c>
      <c r="AG33">
        <v>0.01</v>
      </c>
      <c r="AH33">
        <v>0.02</v>
      </c>
      <c r="AI33">
        <v>0.01</v>
      </c>
      <c r="AJ33">
        <v>0.02</v>
      </c>
      <c r="AK33">
        <v>0</v>
      </c>
      <c r="AL33">
        <v>0.02</v>
      </c>
    </row>
    <row r="34" spans="3:48" ht="15" customHeight="1">
      <c r="C34" s="19" t="s">
        <v>16</v>
      </c>
      <c r="D34">
        <v>21.59</v>
      </c>
      <c r="E34">
        <v>21.82</v>
      </c>
      <c r="F34">
        <v>21.83</v>
      </c>
      <c r="G34">
        <v>21.87</v>
      </c>
      <c r="H34">
        <v>21.81</v>
      </c>
      <c r="I34">
        <v>21.51</v>
      </c>
      <c r="J34">
        <v>21.76</v>
      </c>
      <c r="K34">
        <v>21.78</v>
      </c>
      <c r="L34">
        <v>21.73</v>
      </c>
      <c r="M34">
        <v>21.66</v>
      </c>
      <c r="N34">
        <v>20.95</v>
      </c>
      <c r="O34">
        <v>21.68</v>
      </c>
      <c r="P34">
        <v>21.77</v>
      </c>
      <c r="Q34">
        <v>22.24</v>
      </c>
      <c r="R34">
        <v>21.71</v>
      </c>
      <c r="S34">
        <v>21.63</v>
      </c>
      <c r="T34">
        <v>21.7</v>
      </c>
      <c r="U34">
        <v>21.73</v>
      </c>
      <c r="V34">
        <v>21.76</v>
      </c>
      <c r="W34">
        <v>21.79</v>
      </c>
      <c r="X34">
        <v>21.64</v>
      </c>
      <c r="Y34">
        <v>21.48</v>
      </c>
      <c r="Z34">
        <v>21.79</v>
      </c>
      <c r="AA34">
        <v>21.81</v>
      </c>
      <c r="AB34">
        <v>21.78</v>
      </c>
      <c r="AC34">
        <v>21.76</v>
      </c>
      <c r="AD34">
        <v>21.82</v>
      </c>
      <c r="AE34">
        <v>21.94</v>
      </c>
      <c r="AF34">
        <v>21.83</v>
      </c>
      <c r="AG34">
        <v>21.9</v>
      </c>
      <c r="AH34">
        <v>21.77</v>
      </c>
      <c r="AI34">
        <v>21.78</v>
      </c>
      <c r="AJ34">
        <v>21.88</v>
      </c>
      <c r="AK34">
        <v>21.64</v>
      </c>
      <c r="AL34">
        <v>21.96</v>
      </c>
    </row>
    <row r="35" spans="3:48" ht="15" customHeight="1">
      <c r="C35" s="8" t="s">
        <v>24</v>
      </c>
      <c r="D35">
        <v>34.130000000000003</v>
      </c>
      <c r="E35">
        <v>34.42</v>
      </c>
      <c r="F35">
        <v>34.26</v>
      </c>
      <c r="G35">
        <v>33.979999999999997</v>
      </c>
      <c r="H35">
        <v>33.5</v>
      </c>
      <c r="I35">
        <v>32.770000000000003</v>
      </c>
      <c r="J35">
        <v>32.65</v>
      </c>
      <c r="K35">
        <v>32.549999999999997</v>
      </c>
      <c r="L35">
        <v>32.43</v>
      </c>
      <c r="M35">
        <v>32.770000000000003</v>
      </c>
      <c r="N35">
        <v>32.119999999999997</v>
      </c>
      <c r="O35">
        <v>32.880000000000003</v>
      </c>
      <c r="P35">
        <v>32.56</v>
      </c>
      <c r="Q35">
        <v>31.32</v>
      </c>
      <c r="R35">
        <v>33.53</v>
      </c>
      <c r="S35">
        <v>33.46</v>
      </c>
      <c r="T35">
        <v>33.51</v>
      </c>
      <c r="U35">
        <v>33.68</v>
      </c>
      <c r="V35">
        <v>33.49</v>
      </c>
      <c r="W35">
        <v>33.1</v>
      </c>
      <c r="X35">
        <v>33.380000000000003</v>
      </c>
      <c r="Y35">
        <v>33.770000000000003</v>
      </c>
      <c r="Z35">
        <v>33.97</v>
      </c>
      <c r="AA35">
        <v>32.4</v>
      </c>
      <c r="AB35">
        <v>33.909999999999997</v>
      </c>
      <c r="AC35">
        <v>32.75</v>
      </c>
      <c r="AD35">
        <v>33.119999999999997</v>
      </c>
      <c r="AE35">
        <v>33.07</v>
      </c>
      <c r="AF35">
        <v>32.93</v>
      </c>
      <c r="AG35">
        <v>32.57</v>
      </c>
      <c r="AH35">
        <v>32.33</v>
      </c>
      <c r="AI35">
        <v>33</v>
      </c>
      <c r="AJ35">
        <v>33.130000000000003</v>
      </c>
      <c r="AK35">
        <v>32.07</v>
      </c>
      <c r="AL35">
        <v>31.76</v>
      </c>
    </row>
    <row r="36" spans="3:48" ht="15" customHeight="1">
      <c r="C36" s="19" t="s">
        <v>1</v>
      </c>
      <c r="D36">
        <v>5.3</v>
      </c>
      <c r="E36">
        <v>4.45</v>
      </c>
      <c r="F36">
        <v>4.18</v>
      </c>
      <c r="G36">
        <v>4.16</v>
      </c>
      <c r="H36">
        <v>4.16</v>
      </c>
      <c r="I36">
        <v>4.18</v>
      </c>
      <c r="J36">
        <v>4.13</v>
      </c>
      <c r="K36">
        <v>4.12</v>
      </c>
      <c r="L36">
        <v>4.1500000000000004</v>
      </c>
      <c r="M36">
        <v>4.21</v>
      </c>
      <c r="N36">
        <v>4.2</v>
      </c>
      <c r="O36">
        <v>4.2300000000000004</v>
      </c>
      <c r="P36">
        <v>4.22</v>
      </c>
      <c r="Q36">
        <v>3.96</v>
      </c>
      <c r="R36">
        <v>4.21</v>
      </c>
      <c r="S36">
        <v>4.32</v>
      </c>
      <c r="T36">
        <v>4.21</v>
      </c>
      <c r="U36">
        <v>4.3</v>
      </c>
      <c r="V36">
        <v>4.2</v>
      </c>
      <c r="W36">
        <v>4.1900000000000004</v>
      </c>
      <c r="X36">
        <v>4.1900000000000004</v>
      </c>
      <c r="Y36">
        <v>4.22</v>
      </c>
      <c r="Z36">
        <v>4.16</v>
      </c>
      <c r="AA36">
        <v>4.42</v>
      </c>
      <c r="AB36">
        <v>5.21</v>
      </c>
      <c r="AC36">
        <v>6.1</v>
      </c>
      <c r="AD36">
        <v>5.45</v>
      </c>
      <c r="AE36">
        <v>5.0599999999999996</v>
      </c>
      <c r="AF36">
        <v>5.64</v>
      </c>
      <c r="AG36">
        <v>5.95</v>
      </c>
      <c r="AH36">
        <v>6.14</v>
      </c>
      <c r="AI36">
        <v>5.5</v>
      </c>
      <c r="AJ36">
        <v>5.18</v>
      </c>
      <c r="AK36">
        <v>5.42</v>
      </c>
      <c r="AL36">
        <v>6.15</v>
      </c>
      <c r="AM36" s="36"/>
      <c r="AN36" s="36"/>
      <c r="AO36" s="36"/>
      <c r="AP36" s="36"/>
      <c r="AQ36" s="36"/>
      <c r="AR36" s="36"/>
      <c r="AS36" s="36"/>
      <c r="AT36" s="36"/>
      <c r="AU36" s="36"/>
      <c r="AV36" s="37"/>
    </row>
    <row r="37" spans="3:48" ht="15" customHeight="1">
      <c r="C37" s="19" t="s">
        <v>3</v>
      </c>
      <c r="D37">
        <v>0.95</v>
      </c>
      <c r="E37">
        <v>0.96</v>
      </c>
      <c r="F37">
        <v>1.06</v>
      </c>
      <c r="G37">
        <v>1.1499999999999999</v>
      </c>
      <c r="H37">
        <v>1.77</v>
      </c>
      <c r="I37">
        <v>1.95</v>
      </c>
      <c r="J37">
        <v>2.34</v>
      </c>
      <c r="K37">
        <v>2.52</v>
      </c>
      <c r="L37">
        <v>2.3199999999999998</v>
      </c>
      <c r="M37">
        <v>2.2999999999999998</v>
      </c>
      <c r="N37">
        <v>2.21</v>
      </c>
      <c r="O37">
        <v>2.17</v>
      </c>
      <c r="P37">
        <v>2.13</v>
      </c>
      <c r="Q37">
        <v>2</v>
      </c>
      <c r="R37">
        <v>1.45</v>
      </c>
      <c r="S37">
        <v>1.39</v>
      </c>
      <c r="T37">
        <v>1.29</v>
      </c>
      <c r="U37">
        <v>1.36</v>
      </c>
      <c r="V37">
        <v>1.37</v>
      </c>
      <c r="W37">
        <v>1.74</v>
      </c>
      <c r="X37">
        <v>1.5</v>
      </c>
      <c r="Y37">
        <v>1.27</v>
      </c>
      <c r="Z37">
        <v>1.04</v>
      </c>
      <c r="AA37">
        <v>0.99</v>
      </c>
      <c r="AB37">
        <v>0.93</v>
      </c>
      <c r="AC37">
        <v>0.94</v>
      </c>
      <c r="AD37">
        <v>0.95</v>
      </c>
      <c r="AE37">
        <v>0.95</v>
      </c>
      <c r="AF37">
        <v>0.97</v>
      </c>
      <c r="AG37">
        <v>1.01</v>
      </c>
      <c r="AH37">
        <v>0.99</v>
      </c>
      <c r="AI37">
        <v>1.01</v>
      </c>
      <c r="AJ37">
        <v>1.04</v>
      </c>
      <c r="AK37">
        <v>1.38</v>
      </c>
      <c r="AL37">
        <v>1.93</v>
      </c>
      <c r="AM37" s="36"/>
      <c r="AN37" s="36"/>
      <c r="AO37" s="36"/>
      <c r="AP37" s="36"/>
      <c r="AQ37" s="36"/>
      <c r="AR37" s="36"/>
      <c r="AS37" s="36"/>
      <c r="AT37" s="36"/>
      <c r="AU37" s="36"/>
      <c r="AV37" s="37"/>
    </row>
    <row r="38" spans="3:48" ht="15" customHeight="1">
      <c r="C38" s="19" t="s">
        <v>17</v>
      </c>
      <c r="D38">
        <v>0.03</v>
      </c>
      <c r="E38">
        <v>0.02</v>
      </c>
      <c r="F38">
        <v>0.03</v>
      </c>
      <c r="G38">
        <v>0</v>
      </c>
      <c r="H38">
        <v>0</v>
      </c>
      <c r="I38">
        <v>0.03</v>
      </c>
      <c r="J38">
        <v>0.01</v>
      </c>
      <c r="K38">
        <v>0.02</v>
      </c>
      <c r="L38">
        <v>0.05</v>
      </c>
      <c r="M38">
        <v>0</v>
      </c>
      <c r="N38">
        <v>0.03</v>
      </c>
      <c r="O38">
        <v>0.01</v>
      </c>
      <c r="P38">
        <v>0.02</v>
      </c>
      <c r="Q38">
        <v>0.01</v>
      </c>
      <c r="R38">
        <v>0</v>
      </c>
      <c r="S38">
        <v>0</v>
      </c>
      <c r="T38">
        <v>0</v>
      </c>
      <c r="U38">
        <v>0.01</v>
      </c>
      <c r="V38">
        <v>0</v>
      </c>
      <c r="W38">
        <v>0</v>
      </c>
      <c r="X38">
        <v>0</v>
      </c>
      <c r="Y38">
        <v>0.01</v>
      </c>
      <c r="Z38">
        <v>0.01</v>
      </c>
      <c r="AA38">
        <v>0</v>
      </c>
      <c r="AB38">
        <v>0.01</v>
      </c>
      <c r="AC38">
        <v>0.02</v>
      </c>
      <c r="AD38">
        <v>0</v>
      </c>
      <c r="AE38">
        <v>0.02</v>
      </c>
      <c r="AF38">
        <v>0</v>
      </c>
      <c r="AG38">
        <v>0.02</v>
      </c>
      <c r="AH38">
        <v>0.03</v>
      </c>
      <c r="AI38">
        <v>0.02</v>
      </c>
      <c r="AJ38">
        <v>0.02</v>
      </c>
      <c r="AK38">
        <v>0.01</v>
      </c>
      <c r="AL38">
        <v>0.01</v>
      </c>
    </row>
    <row r="39" spans="3:48" ht="15" customHeight="1">
      <c r="C39" s="19" t="s">
        <v>2</v>
      </c>
      <c r="D39">
        <v>1.98</v>
      </c>
      <c r="E39">
        <v>2.71</v>
      </c>
      <c r="F39">
        <v>2.88</v>
      </c>
      <c r="G39">
        <v>2.92</v>
      </c>
      <c r="H39">
        <v>3</v>
      </c>
      <c r="I39">
        <v>3.13</v>
      </c>
      <c r="J39">
        <v>3.17</v>
      </c>
      <c r="K39">
        <v>3.18</v>
      </c>
      <c r="L39">
        <v>3.21</v>
      </c>
      <c r="M39">
        <v>3.2</v>
      </c>
      <c r="N39">
        <v>3.05</v>
      </c>
      <c r="O39">
        <v>3.28</v>
      </c>
      <c r="P39">
        <v>3.21</v>
      </c>
      <c r="Q39">
        <v>3.01</v>
      </c>
      <c r="R39">
        <v>3.05</v>
      </c>
      <c r="S39">
        <v>3.05</v>
      </c>
      <c r="T39">
        <v>3.02</v>
      </c>
      <c r="U39">
        <v>2.98</v>
      </c>
      <c r="V39">
        <v>3.13</v>
      </c>
      <c r="W39">
        <v>3.16</v>
      </c>
      <c r="X39">
        <v>3.17</v>
      </c>
      <c r="Y39">
        <v>3.19</v>
      </c>
      <c r="Z39">
        <v>2.97</v>
      </c>
      <c r="AA39">
        <v>2.57</v>
      </c>
      <c r="AB39">
        <v>2.2000000000000002</v>
      </c>
      <c r="AC39">
        <v>2.42</v>
      </c>
      <c r="AD39">
        <v>2.9</v>
      </c>
      <c r="AE39">
        <v>3.01</v>
      </c>
      <c r="AF39">
        <v>2.7</v>
      </c>
      <c r="AG39">
        <v>2.46</v>
      </c>
      <c r="AH39">
        <v>2.41</v>
      </c>
      <c r="AI39">
        <v>2.65</v>
      </c>
      <c r="AJ39">
        <v>2.93</v>
      </c>
      <c r="AK39">
        <v>2.52</v>
      </c>
      <c r="AL39">
        <v>2.27</v>
      </c>
      <c r="AM39" s="10"/>
      <c r="AN39" s="10"/>
      <c r="AO39" s="10"/>
      <c r="AP39" s="10"/>
      <c r="AQ39" s="10"/>
      <c r="AR39" s="10"/>
      <c r="AS39" s="10"/>
      <c r="AT39" s="10"/>
      <c r="AU39" s="10"/>
      <c r="AV39" s="3"/>
    </row>
    <row r="40" spans="3:48" ht="15" customHeight="1">
      <c r="C40" s="19" t="s">
        <v>18</v>
      </c>
      <c r="D40">
        <v>0</v>
      </c>
      <c r="E40">
        <v>0</v>
      </c>
      <c r="F40">
        <v>0</v>
      </c>
      <c r="G40">
        <v>0</v>
      </c>
      <c r="H40">
        <v>0</v>
      </c>
      <c r="I40">
        <v>0.02</v>
      </c>
      <c r="J40">
        <v>0</v>
      </c>
      <c r="K40">
        <v>0.01</v>
      </c>
      <c r="L40">
        <v>0.01</v>
      </c>
      <c r="M40">
        <v>0.01</v>
      </c>
      <c r="N40">
        <v>0.03</v>
      </c>
      <c r="O40">
        <v>0</v>
      </c>
      <c r="P40">
        <v>0</v>
      </c>
      <c r="Q40">
        <v>0.02</v>
      </c>
      <c r="R40">
        <v>0</v>
      </c>
      <c r="S40">
        <v>0</v>
      </c>
      <c r="T40">
        <v>0</v>
      </c>
      <c r="U40">
        <v>0</v>
      </c>
      <c r="V40">
        <v>0.01</v>
      </c>
      <c r="W40">
        <v>0.01</v>
      </c>
      <c r="X40">
        <v>0</v>
      </c>
      <c r="Y40">
        <v>0.01</v>
      </c>
      <c r="Z40">
        <v>0</v>
      </c>
      <c r="AA40">
        <v>0.05</v>
      </c>
      <c r="AB40">
        <v>0</v>
      </c>
      <c r="AC40">
        <v>0</v>
      </c>
      <c r="AD40">
        <v>0</v>
      </c>
      <c r="AE40">
        <v>0</v>
      </c>
      <c r="AF40">
        <v>0</v>
      </c>
      <c r="AG40">
        <v>0.01</v>
      </c>
      <c r="AH40">
        <v>0</v>
      </c>
      <c r="AI40">
        <v>0</v>
      </c>
      <c r="AJ40">
        <v>0.01</v>
      </c>
      <c r="AK40">
        <v>0.01</v>
      </c>
      <c r="AL40">
        <v>0.01</v>
      </c>
    </row>
    <row r="41" spans="3:48" ht="15" customHeight="1">
      <c r="C41" s="8" t="s">
        <v>4</v>
      </c>
      <c r="D41" s="65">
        <f t="shared" ref="D41:AL41" si="4">SUM(D32:D40)</f>
        <v>100.50000000000001</v>
      </c>
      <c r="E41" s="65">
        <f t="shared" si="4"/>
        <v>101.30999999999999</v>
      </c>
      <c r="F41" s="65">
        <f t="shared" si="4"/>
        <v>101.25</v>
      </c>
      <c r="G41" s="65">
        <f t="shared" si="4"/>
        <v>101.04</v>
      </c>
      <c r="H41" s="65">
        <f t="shared" si="4"/>
        <v>101.46999999999998</v>
      </c>
      <c r="I41" s="65">
        <f t="shared" si="4"/>
        <v>100.49000000000001</v>
      </c>
      <c r="J41" s="65">
        <f t="shared" si="4"/>
        <v>101.47</v>
      </c>
      <c r="K41" s="65">
        <f t="shared" si="4"/>
        <v>101.63000000000001</v>
      </c>
      <c r="L41" s="65">
        <f t="shared" si="4"/>
        <v>101.39999999999999</v>
      </c>
      <c r="M41" s="65">
        <f t="shared" si="4"/>
        <v>101.59</v>
      </c>
      <c r="N41" s="65">
        <f t="shared" si="4"/>
        <v>98.809999999999988</v>
      </c>
      <c r="O41" s="65">
        <f t="shared" si="4"/>
        <v>101.64000000000001</v>
      </c>
      <c r="P41" s="65">
        <f t="shared" si="4"/>
        <v>101.37999999999998</v>
      </c>
      <c r="Q41" s="65">
        <f t="shared" si="4"/>
        <v>99.85</v>
      </c>
      <c r="R41" s="65">
        <f t="shared" si="4"/>
        <v>101.18999999999998</v>
      </c>
      <c r="S41" s="65">
        <f t="shared" si="4"/>
        <v>101.03999999999999</v>
      </c>
      <c r="T41" s="65">
        <f t="shared" si="4"/>
        <v>100.95</v>
      </c>
      <c r="U41" s="65">
        <f t="shared" si="4"/>
        <v>101.36000000000001</v>
      </c>
      <c r="V41" s="65">
        <f t="shared" si="4"/>
        <v>101.16000000000003</v>
      </c>
      <c r="W41" s="65">
        <f t="shared" si="4"/>
        <v>101.19999999999999</v>
      </c>
      <c r="X41" s="65">
        <f t="shared" si="4"/>
        <v>101.12</v>
      </c>
      <c r="Y41" s="65">
        <f t="shared" si="4"/>
        <v>101.00000000000001</v>
      </c>
      <c r="Z41" s="65">
        <f t="shared" si="4"/>
        <v>101.15</v>
      </c>
      <c r="AA41" s="65">
        <f t="shared" si="4"/>
        <v>99.36999999999999</v>
      </c>
      <c r="AB41" s="65">
        <f t="shared" si="4"/>
        <v>101.09</v>
      </c>
      <c r="AC41" s="65">
        <f t="shared" si="4"/>
        <v>100.83999999999999</v>
      </c>
      <c r="AD41" s="65">
        <f t="shared" si="4"/>
        <v>101.32000000000002</v>
      </c>
      <c r="AE41" s="65">
        <f t="shared" si="4"/>
        <v>100.90000000000002</v>
      </c>
      <c r="AF41" s="65">
        <f t="shared" si="4"/>
        <v>101.07</v>
      </c>
      <c r="AG41" s="65">
        <f t="shared" si="4"/>
        <v>100.8</v>
      </c>
      <c r="AH41" s="65">
        <f t="shared" si="4"/>
        <v>100.6</v>
      </c>
      <c r="AI41" s="65">
        <f t="shared" si="4"/>
        <v>100.96000000000001</v>
      </c>
      <c r="AJ41" s="65">
        <f t="shared" si="4"/>
        <v>101.21000000000002</v>
      </c>
      <c r="AK41" s="65">
        <f t="shared" si="4"/>
        <v>100.01</v>
      </c>
      <c r="AL41" s="65">
        <f t="shared" si="4"/>
        <v>101.40000000000002</v>
      </c>
    </row>
    <row r="42" spans="3:48">
      <c r="C42" s="8"/>
    </row>
    <row r="43" spans="3:48">
      <c r="C43" s="29" t="s">
        <v>28</v>
      </c>
    </row>
    <row r="44" spans="3:48">
      <c r="C44" s="8" t="s">
        <v>5</v>
      </c>
      <c r="D44" s="9">
        <v>2.9555947216365022</v>
      </c>
      <c r="E44" s="9">
        <v>2.9528734747880545</v>
      </c>
      <c r="F44" s="9">
        <v>2.953514278226244</v>
      </c>
      <c r="G44" s="9">
        <v>2.9532376641792828</v>
      </c>
      <c r="H44" s="9">
        <v>2.9594352391087684</v>
      </c>
      <c r="I44" s="9">
        <v>2.9590737935429088</v>
      </c>
      <c r="J44" s="9">
        <v>2.9650106514182162</v>
      </c>
      <c r="K44" s="9">
        <v>2.9626489173973485</v>
      </c>
      <c r="L44" s="9">
        <v>2.970602382584516</v>
      </c>
      <c r="M44" s="9">
        <v>2.9664118076558101</v>
      </c>
      <c r="N44" s="9">
        <v>2.9581336770726745</v>
      </c>
      <c r="O44" s="9">
        <v>2.962604150390951</v>
      </c>
      <c r="P44" s="9">
        <v>2.9680153304225354</v>
      </c>
      <c r="Q44" s="9">
        <v>2.9805700007090219</v>
      </c>
      <c r="R44" s="9">
        <v>2.9672625900552592</v>
      </c>
      <c r="S44" s="9">
        <v>2.9686225147262588</v>
      </c>
      <c r="T44" s="9">
        <v>2.972103442373506</v>
      </c>
      <c r="U44" s="9">
        <v>2.9687725955599324</v>
      </c>
      <c r="V44" s="9">
        <v>2.9632492049870347</v>
      </c>
      <c r="W44" s="9">
        <v>2.9612141901525746</v>
      </c>
      <c r="X44" s="9">
        <v>2.9672267890122672</v>
      </c>
      <c r="Y44" s="9">
        <v>2.9621520050015944</v>
      </c>
      <c r="Z44" s="9">
        <v>2.9676666820408593</v>
      </c>
      <c r="AA44" s="9">
        <v>2.9973520104718978</v>
      </c>
      <c r="AB44" s="9">
        <v>2.9706958622496975</v>
      </c>
      <c r="AC44" s="9">
        <v>2.9606590251827107</v>
      </c>
      <c r="AD44" s="9">
        <v>2.9572967556030041</v>
      </c>
      <c r="AE44" s="9">
        <v>2.9489071808593348</v>
      </c>
      <c r="AF44" s="9">
        <v>2.9605235700042063</v>
      </c>
      <c r="AG44" s="9">
        <v>2.9589778282840467</v>
      </c>
      <c r="AH44" s="9">
        <v>2.9674911078795159</v>
      </c>
      <c r="AI44" s="9">
        <v>2.9629966783341763</v>
      </c>
      <c r="AJ44" s="9">
        <v>2.95383154040527</v>
      </c>
      <c r="AK44" s="9">
        <v>2.9798633087767934</v>
      </c>
      <c r="AL44" s="9">
        <v>2.9699242011859037</v>
      </c>
    </row>
    <row r="45" spans="3:48">
      <c r="C45" s="8" t="s">
        <v>6</v>
      </c>
      <c r="D45" s="9">
        <v>6.090177535142098E-4</v>
      </c>
      <c r="E45" s="9">
        <v>0</v>
      </c>
      <c r="F45" s="9">
        <v>1.802562476568334E-3</v>
      </c>
      <c r="G45" s="9">
        <v>1.2028969030336697E-3</v>
      </c>
      <c r="H45" s="9">
        <v>5.9817653902167914E-4</v>
      </c>
      <c r="I45" s="9">
        <v>1.2072349018882121E-3</v>
      </c>
      <c r="J45" s="9">
        <v>1.1931572705745888E-3</v>
      </c>
      <c r="K45" s="9">
        <v>1.7868766121880114E-3</v>
      </c>
      <c r="L45" s="9">
        <v>1.7892828128749773E-3</v>
      </c>
      <c r="M45" s="9">
        <v>1.1927640947919115E-3</v>
      </c>
      <c r="N45" s="9">
        <v>1.2295214916838921E-3</v>
      </c>
      <c r="O45" s="9">
        <v>5.9625390108718982E-4</v>
      </c>
      <c r="P45" s="9">
        <v>2.9835221375732802E-3</v>
      </c>
      <c r="Q45" s="9">
        <v>6.0147880184085979E-4</v>
      </c>
      <c r="R45" s="9">
        <v>5.9959754863395717E-4</v>
      </c>
      <c r="S45" s="9">
        <v>6.0067906365139992E-4</v>
      </c>
      <c r="T45" s="9">
        <v>0</v>
      </c>
      <c r="U45" s="9">
        <v>5.9893742718847233E-4</v>
      </c>
      <c r="V45" s="9">
        <v>1.1991836274148182E-3</v>
      </c>
      <c r="W45" s="9">
        <v>5.9885790352444933E-4</v>
      </c>
      <c r="X45" s="9">
        <v>1.1995028157320217E-3</v>
      </c>
      <c r="Y45" s="9">
        <v>1.2035954246351823E-3</v>
      </c>
      <c r="Z45" s="9">
        <v>6.0016281614359618E-4</v>
      </c>
      <c r="AA45" s="9">
        <v>1.2152725675192923E-3</v>
      </c>
      <c r="AB45" s="9">
        <v>0</v>
      </c>
      <c r="AC45" s="9">
        <v>0</v>
      </c>
      <c r="AD45" s="9">
        <v>1.200649905805195E-3</v>
      </c>
      <c r="AE45" s="9">
        <v>0</v>
      </c>
      <c r="AF45" s="9">
        <v>0</v>
      </c>
      <c r="AG45" s="9">
        <v>6.0376158487835806E-4</v>
      </c>
      <c r="AH45" s="9">
        <v>1.2096849579170336E-3</v>
      </c>
      <c r="AI45" s="9">
        <v>6.0262027169715349E-4</v>
      </c>
      <c r="AJ45" s="9">
        <v>1.2011877616203777E-3</v>
      </c>
      <c r="AK45" s="9">
        <v>0</v>
      </c>
      <c r="AL45" s="9">
        <v>1.1983395175928385E-3</v>
      </c>
    </row>
    <row r="46" spans="3:48">
      <c r="C46" s="8" t="s">
        <v>7</v>
      </c>
      <c r="D46" s="9">
        <v>2.0598729690131745</v>
      </c>
      <c r="E46" s="9">
        <v>2.0562457805610905</v>
      </c>
      <c r="F46" s="9">
        <v>2.0548524875663117</v>
      </c>
      <c r="G46" s="9">
        <v>2.0606538146365931</v>
      </c>
      <c r="H46" s="9">
        <v>2.0438211285151646</v>
      </c>
      <c r="I46" s="9">
        <v>2.0340425826758541</v>
      </c>
      <c r="J46" s="9">
        <v>2.0336884896385996</v>
      </c>
      <c r="K46" s="9">
        <v>2.0323056684720551</v>
      </c>
      <c r="L46" s="9">
        <v>2.0303705484918582</v>
      </c>
      <c r="M46" s="9">
        <v>2.0236754222066646</v>
      </c>
      <c r="N46" s="9">
        <v>2.0176600703980925</v>
      </c>
      <c r="O46" s="9">
        <v>2.0251087708290343</v>
      </c>
      <c r="P46" s="9">
        <v>2.0350521017598253</v>
      </c>
      <c r="Q46" s="9">
        <v>2.0956220146314055</v>
      </c>
      <c r="R46" s="9">
        <v>2.0392830773625676</v>
      </c>
      <c r="S46" s="9">
        <v>2.0354332176630554</v>
      </c>
      <c r="T46" s="9">
        <v>2.0422176846194771</v>
      </c>
      <c r="U46" s="9">
        <v>2.0389145368233041</v>
      </c>
      <c r="V46" s="9">
        <v>2.0439601720418143</v>
      </c>
      <c r="W46" s="9">
        <v>2.0442728419408112</v>
      </c>
      <c r="X46" s="9">
        <v>2.0332293762422196</v>
      </c>
      <c r="Y46" s="9">
        <v>2.0250821832960266</v>
      </c>
      <c r="Z46" s="9">
        <v>2.0487273167214362</v>
      </c>
      <c r="AA46" s="9">
        <v>2.0761427341024352</v>
      </c>
      <c r="AB46" s="9">
        <v>2.0581764342309699</v>
      </c>
      <c r="AC46" s="9">
        <v>2.0604616652098944</v>
      </c>
      <c r="AD46" s="9">
        <v>2.0521021952775698</v>
      </c>
      <c r="AE46" s="9">
        <v>2.0692596105493473</v>
      </c>
      <c r="AF46" s="9">
        <v>2.0586157045591609</v>
      </c>
      <c r="AG46" s="9">
        <v>2.0714165180017838</v>
      </c>
      <c r="AH46" s="9">
        <v>2.0628068123525365</v>
      </c>
      <c r="AI46" s="9">
        <v>2.0561720698890102</v>
      </c>
      <c r="AJ46" s="9">
        <v>2.058666815270799</v>
      </c>
      <c r="AK46" s="9">
        <v>2.0562522167799999</v>
      </c>
      <c r="AL46" s="9">
        <v>2.061294595687615</v>
      </c>
    </row>
    <row r="47" spans="3:48" ht="17">
      <c r="C47" s="8" t="s">
        <v>25</v>
      </c>
      <c r="D47" s="9">
        <v>2.310668643478818</v>
      </c>
      <c r="E47" s="9">
        <v>2.3016788670155481</v>
      </c>
      <c r="F47" s="9">
        <v>2.2883785052143351</v>
      </c>
      <c r="G47" s="9">
        <v>2.2719209444631474</v>
      </c>
      <c r="H47" s="9">
        <v>2.2276431018518346</v>
      </c>
      <c r="I47" s="9">
        <v>2.1989211576705534</v>
      </c>
      <c r="J47" s="9">
        <v>2.1653211182327934</v>
      </c>
      <c r="K47" s="9">
        <v>2.1552404647190211</v>
      </c>
      <c r="L47" s="9">
        <v>2.1501864161913571</v>
      </c>
      <c r="M47" s="9">
        <v>2.1725632683792022</v>
      </c>
      <c r="N47" s="9">
        <v>2.1950938604260637</v>
      </c>
      <c r="O47" s="9">
        <v>2.179387582027541</v>
      </c>
      <c r="P47" s="9">
        <v>2.1598077048949844</v>
      </c>
      <c r="Q47" s="9">
        <v>2.0941775952599921</v>
      </c>
      <c r="R47" s="9">
        <v>2.2349346649375921</v>
      </c>
      <c r="S47" s="9">
        <v>2.234291644264125</v>
      </c>
      <c r="T47" s="9">
        <v>2.2378465991834116</v>
      </c>
      <c r="U47" s="9">
        <v>2.2424613430978613</v>
      </c>
      <c r="V47" s="9">
        <v>2.2322471230529879</v>
      </c>
      <c r="W47" s="9">
        <v>2.2035515202208256</v>
      </c>
      <c r="X47" s="9">
        <v>2.2255073763962527</v>
      </c>
      <c r="Y47" s="9">
        <v>2.2591913821966756</v>
      </c>
      <c r="Z47" s="9">
        <v>2.2663973888090974</v>
      </c>
      <c r="AA47" s="9">
        <v>2.1885684731020438</v>
      </c>
      <c r="AB47" s="9">
        <v>2.2738724615040118</v>
      </c>
      <c r="AC47" s="9">
        <v>2.2005464415559448</v>
      </c>
      <c r="AD47" s="9">
        <v>2.2102843731470196</v>
      </c>
      <c r="AE47" s="9">
        <v>2.2132279136609108</v>
      </c>
      <c r="AF47" s="9">
        <v>2.2035700598563297</v>
      </c>
      <c r="AG47" s="9">
        <v>2.1860226888442162</v>
      </c>
      <c r="AH47" s="9">
        <v>2.1737991716693315</v>
      </c>
      <c r="AI47" s="9">
        <v>2.2106964122808312</v>
      </c>
      <c r="AJ47" s="9">
        <v>2.2119421708326077</v>
      </c>
      <c r="AK47" s="9">
        <v>2.1623782945504684</v>
      </c>
      <c r="AL47" s="9">
        <v>2.1154453434158262</v>
      </c>
    </row>
    <row r="48" spans="3:48">
      <c r="C48" s="8" t="s">
        <v>8</v>
      </c>
      <c r="D48" s="9">
        <v>0.36340838079067228</v>
      </c>
      <c r="E48" s="9">
        <v>0.30137801052573598</v>
      </c>
      <c r="F48" s="9">
        <v>0.28277074064314123</v>
      </c>
      <c r="G48" s="9">
        <v>0.28169611520079668</v>
      </c>
      <c r="H48" s="9">
        <v>0.28016367291611238</v>
      </c>
      <c r="I48" s="9">
        <v>0.28407118624848282</v>
      </c>
      <c r="J48" s="9">
        <v>0.27740026016124369</v>
      </c>
      <c r="K48" s="9">
        <v>0.27628648544347417</v>
      </c>
      <c r="L48" s="9">
        <v>0.27867303555843104</v>
      </c>
      <c r="M48" s="9">
        <v>0.28268044968738454</v>
      </c>
      <c r="N48" s="9">
        <v>0.29069966767009325</v>
      </c>
      <c r="O48" s="9">
        <v>0.28396232077997496</v>
      </c>
      <c r="P48" s="9">
        <v>0.2835050683131185</v>
      </c>
      <c r="Q48" s="9">
        <v>0.26816656429194297</v>
      </c>
      <c r="R48" s="9">
        <v>0.28420457225260504</v>
      </c>
      <c r="S48" s="9">
        <v>0.29215636875193113</v>
      </c>
      <c r="T48" s="9">
        <v>0.28474471194881174</v>
      </c>
      <c r="U48" s="9">
        <v>0.2899606230983669</v>
      </c>
      <c r="V48" s="9">
        <v>0.28352679015596227</v>
      </c>
      <c r="W48" s="9">
        <v>0.28250551123233664</v>
      </c>
      <c r="X48" s="9">
        <v>0.28292701339389381</v>
      </c>
      <c r="Y48" s="9">
        <v>0.2859249800640814</v>
      </c>
      <c r="Z48" s="9">
        <v>0.28109397134409092</v>
      </c>
      <c r="AA48" s="9">
        <v>0.30238140761417281</v>
      </c>
      <c r="AB48" s="9">
        <v>0.3538292419461706</v>
      </c>
      <c r="AC48" s="9">
        <v>0.41511340280224401</v>
      </c>
      <c r="AD48" s="9">
        <v>0.368359617903813</v>
      </c>
      <c r="AE48" s="9">
        <v>0.34297316986624471</v>
      </c>
      <c r="AF48" s="9">
        <v>0.38223629483791999</v>
      </c>
      <c r="AG48" s="9">
        <v>0.4044562573698845</v>
      </c>
      <c r="AH48" s="9">
        <v>0.41811887374210294</v>
      </c>
      <c r="AI48" s="9">
        <v>0.37316039359784986</v>
      </c>
      <c r="AJ48" s="9">
        <v>0.35026744855744446</v>
      </c>
      <c r="AK48" s="9">
        <v>0.37012607895622263</v>
      </c>
      <c r="AL48" s="9">
        <v>0.41487199279588105</v>
      </c>
    </row>
    <row r="49" spans="1:100">
      <c r="C49" s="8" t="s">
        <v>9</v>
      </c>
      <c r="D49" s="9">
        <v>0.23895104100409004</v>
      </c>
      <c r="E49" s="9">
        <v>0.32303197238916698</v>
      </c>
      <c r="F49" s="9">
        <v>0.34290620425630775</v>
      </c>
      <c r="G49" s="9">
        <v>0.34801266257498797</v>
      </c>
      <c r="H49" s="9">
        <v>0.35560217942764066</v>
      </c>
      <c r="I49" s="9">
        <v>0.37438626559430627</v>
      </c>
      <c r="J49" s="9">
        <v>0.37474922398809191</v>
      </c>
      <c r="K49" s="9">
        <v>0.37533080775989525</v>
      </c>
      <c r="L49" s="9">
        <v>0.37938185145987496</v>
      </c>
      <c r="M49" s="9">
        <v>0.37817108850595804</v>
      </c>
      <c r="N49" s="9">
        <v>0.37155212700627538</v>
      </c>
      <c r="O49" s="9">
        <v>0.3875420755524831</v>
      </c>
      <c r="P49" s="9">
        <v>0.37955793604434424</v>
      </c>
      <c r="Q49" s="9">
        <v>0.35875718296780607</v>
      </c>
      <c r="R49" s="9">
        <v>0.36238771920543583</v>
      </c>
      <c r="S49" s="9">
        <v>0.36304137057767782</v>
      </c>
      <c r="T49" s="9">
        <v>0.35950520466761893</v>
      </c>
      <c r="U49" s="9">
        <v>0.35368081319051931</v>
      </c>
      <c r="V49" s="9">
        <v>0.37188941383939578</v>
      </c>
      <c r="W49" s="9">
        <v>0.37499428746603913</v>
      </c>
      <c r="X49" s="9">
        <v>0.37674224551356456</v>
      </c>
      <c r="Y49" s="9">
        <v>0.38041269286756146</v>
      </c>
      <c r="Z49" s="9">
        <v>0.35321514568814422</v>
      </c>
      <c r="AA49" s="9">
        <v>0.3094500847498563</v>
      </c>
      <c r="AB49" s="9">
        <v>0.26296826869657258</v>
      </c>
      <c r="AC49" s="9">
        <v>0.28985243575095798</v>
      </c>
      <c r="AD49" s="9">
        <v>0.34498338327884248</v>
      </c>
      <c r="AE49" s="9">
        <v>0.35908791862631262</v>
      </c>
      <c r="AF49" s="9">
        <v>0.32206330877651362</v>
      </c>
      <c r="AG49" s="9">
        <v>0.29431633568683396</v>
      </c>
      <c r="AH49" s="9">
        <v>0.28885049154686182</v>
      </c>
      <c r="AI49" s="9">
        <v>0.31644875729782868</v>
      </c>
      <c r="AJ49" s="9">
        <v>0.34870831801415386</v>
      </c>
      <c r="AK49" s="9">
        <v>0.30288349517171459</v>
      </c>
      <c r="AL49" s="9">
        <v>0.26951908679088682</v>
      </c>
    </row>
    <row r="50" spans="1:100">
      <c r="C50" s="8" t="s">
        <v>10</v>
      </c>
      <c r="D50" s="9">
        <v>8.2400665704402132E-2</v>
      </c>
      <c r="E50" s="9">
        <v>8.2245250883396348E-2</v>
      </c>
      <c r="F50" s="9">
        <v>9.0709359178048593E-2</v>
      </c>
      <c r="G50" s="9">
        <v>9.8508433641546572E-2</v>
      </c>
      <c r="H50" s="9">
        <v>0.15079252173608543</v>
      </c>
      <c r="I50" s="9">
        <v>0.16763842057768583</v>
      </c>
      <c r="J50" s="9">
        <v>0.19882029589475339</v>
      </c>
      <c r="K50" s="9">
        <v>0.21377209463339067</v>
      </c>
      <c r="L50" s="9">
        <v>0.19707107360042392</v>
      </c>
      <c r="M50" s="9">
        <v>0.19535726193242942</v>
      </c>
      <c r="N50" s="9">
        <v>0.19349759191394411</v>
      </c>
      <c r="O50" s="9">
        <v>0.18427572537649667</v>
      </c>
      <c r="P50" s="9">
        <v>0.18101560902116046</v>
      </c>
      <c r="Q50" s="9">
        <v>0.17132766013810341</v>
      </c>
      <c r="R50" s="9">
        <v>0.12382405235272832</v>
      </c>
      <c r="S50" s="9">
        <v>0.11891440233186507</v>
      </c>
      <c r="T50" s="9">
        <v>0.11037007252392904</v>
      </c>
      <c r="U50" s="9">
        <v>0.11601055998247942</v>
      </c>
      <c r="V50" s="9">
        <v>0.1169912615103726</v>
      </c>
      <c r="W50" s="9">
        <v>0.14840556816844266</v>
      </c>
      <c r="X50" s="9">
        <v>0.12812671667696246</v>
      </c>
      <c r="Y50" s="9">
        <v>0.10885074743082736</v>
      </c>
      <c r="Z50" s="9">
        <v>8.8895460907483362E-2</v>
      </c>
      <c r="AA50" s="9">
        <v>8.567538321301145E-2</v>
      </c>
      <c r="AB50" s="9">
        <v>7.9896359911277817E-2</v>
      </c>
      <c r="AC50" s="9">
        <v>8.0919431002827252E-2</v>
      </c>
      <c r="AD50" s="9">
        <v>8.122452173634985E-2</v>
      </c>
      <c r="AE50" s="9">
        <v>8.145566278912271E-2</v>
      </c>
      <c r="AF50" s="9">
        <v>8.3159639682082287E-2</v>
      </c>
      <c r="AG50" s="9">
        <v>8.6848838142685764E-2</v>
      </c>
      <c r="AH50" s="9">
        <v>8.5281462864018942E-2</v>
      </c>
      <c r="AI50" s="9">
        <v>8.6684664524775773E-2</v>
      </c>
      <c r="AJ50" s="9">
        <v>8.8959309735146347E-2</v>
      </c>
      <c r="AK50" s="9">
        <v>0.11921132972614103</v>
      </c>
      <c r="AL50" s="9">
        <v>0.1646964949536302</v>
      </c>
    </row>
    <row r="51" spans="1:100">
      <c r="C51" s="8" t="s">
        <v>11</v>
      </c>
      <c r="D51" s="9">
        <v>4.7086734444407837E-3</v>
      </c>
      <c r="E51" s="9">
        <v>3.1005575368190682E-3</v>
      </c>
      <c r="F51" s="9">
        <v>4.6455559061490681E-3</v>
      </c>
      <c r="G51" s="9">
        <v>0</v>
      </c>
      <c r="H51" s="9">
        <v>0</v>
      </c>
      <c r="I51" s="9">
        <v>4.6669205379662772E-3</v>
      </c>
      <c r="J51" s="9">
        <v>1.5374997752740467E-3</v>
      </c>
      <c r="K51" s="9">
        <v>3.0700869113518604E-3</v>
      </c>
      <c r="L51" s="9">
        <v>7.6855526943573858E-3</v>
      </c>
      <c r="M51" s="9">
        <v>0</v>
      </c>
      <c r="N51" s="9">
        <v>4.7530758864208393E-3</v>
      </c>
      <c r="O51" s="9">
        <v>1.5366628717542882E-3</v>
      </c>
      <c r="P51" s="9">
        <v>3.0756479328731038E-3</v>
      </c>
      <c r="Q51" s="9">
        <v>1.5501284624734868E-3</v>
      </c>
      <c r="R51" s="9">
        <v>0</v>
      </c>
      <c r="S51" s="9">
        <v>0</v>
      </c>
      <c r="T51" s="9">
        <v>0</v>
      </c>
      <c r="U51" s="9">
        <v>1.5435788431512139E-3</v>
      </c>
      <c r="V51" s="9">
        <v>0</v>
      </c>
      <c r="W51" s="9">
        <v>0</v>
      </c>
      <c r="X51" s="9">
        <v>0</v>
      </c>
      <c r="Y51" s="9">
        <v>1.5509503571195645E-3</v>
      </c>
      <c r="Z51" s="9">
        <v>1.5467369100541945E-3</v>
      </c>
      <c r="AA51" s="9">
        <v>0</v>
      </c>
      <c r="AB51" s="9">
        <v>1.5545841922332436E-3</v>
      </c>
      <c r="AC51" s="9">
        <v>3.1154814155278702E-3</v>
      </c>
      <c r="AD51" s="9">
        <v>0</v>
      </c>
      <c r="AE51" s="9">
        <v>3.103115029437397E-3</v>
      </c>
      <c r="AF51" s="9">
        <v>0</v>
      </c>
      <c r="AG51" s="9">
        <v>3.1120232812981785E-3</v>
      </c>
      <c r="AH51" s="9">
        <v>4.6763919480308728E-3</v>
      </c>
      <c r="AI51" s="9">
        <v>3.1061405069049107E-3</v>
      </c>
      <c r="AJ51" s="9">
        <v>3.0956956959477598E-3</v>
      </c>
      <c r="AK51" s="9">
        <v>1.5631787711763081E-3</v>
      </c>
      <c r="AL51" s="9">
        <v>1.5441776071261177E-3</v>
      </c>
    </row>
    <row r="52" spans="1:100">
      <c r="C52" s="8" t="s">
        <v>12</v>
      </c>
      <c r="D52" s="9">
        <v>0</v>
      </c>
      <c r="E52" s="9">
        <v>0</v>
      </c>
      <c r="F52" s="9">
        <v>0</v>
      </c>
      <c r="G52" s="9">
        <v>0</v>
      </c>
      <c r="H52" s="9">
        <v>0</v>
      </c>
      <c r="I52" s="9">
        <v>2.0471574732303698E-3</v>
      </c>
      <c r="J52" s="9">
        <v>0</v>
      </c>
      <c r="K52" s="9">
        <v>1.0100265227752608E-3</v>
      </c>
      <c r="L52" s="9">
        <v>1.0113866203311742E-3</v>
      </c>
      <c r="M52" s="9">
        <v>1.0113093676446009E-3</v>
      </c>
      <c r="N52" s="9">
        <v>3.1274246291188288E-3</v>
      </c>
      <c r="O52" s="9">
        <v>0</v>
      </c>
      <c r="P52" s="9">
        <v>0</v>
      </c>
      <c r="Q52" s="9">
        <v>2.0399042841658718E-3</v>
      </c>
      <c r="R52" s="9">
        <v>0</v>
      </c>
      <c r="S52" s="9">
        <v>0</v>
      </c>
      <c r="T52" s="9">
        <v>0</v>
      </c>
      <c r="U52" s="9">
        <v>0</v>
      </c>
      <c r="V52" s="9">
        <v>1.0167522993238766E-3</v>
      </c>
      <c r="W52" s="9">
        <v>1.0155077778861879E-3</v>
      </c>
      <c r="X52" s="9">
        <v>0</v>
      </c>
      <c r="Y52" s="9">
        <v>1.0204929315885333E-3</v>
      </c>
      <c r="Z52" s="9">
        <v>0</v>
      </c>
      <c r="AA52" s="9">
        <v>5.1519681768597307E-3</v>
      </c>
      <c r="AB52" s="9">
        <v>0</v>
      </c>
      <c r="AC52" s="9">
        <v>0</v>
      </c>
      <c r="AD52" s="9">
        <v>0</v>
      </c>
      <c r="AE52" s="9">
        <v>0</v>
      </c>
      <c r="AF52" s="9">
        <v>0</v>
      </c>
      <c r="AG52" s="9">
        <v>1.0238231504075533E-3</v>
      </c>
      <c r="AH52" s="9">
        <v>0</v>
      </c>
      <c r="AI52" s="9">
        <v>0</v>
      </c>
      <c r="AJ52" s="9">
        <v>1.0184515453901769E-3</v>
      </c>
      <c r="AK52" s="9">
        <v>1.0285389725544225E-3</v>
      </c>
      <c r="AL52" s="9">
        <v>1.0160366035932486E-3</v>
      </c>
    </row>
    <row r="53" spans="1:100">
      <c r="C53" s="8" t="s">
        <v>14</v>
      </c>
      <c r="D53" s="64">
        <f>SUM(D44:D52)</f>
        <v>8.0162141128256135</v>
      </c>
      <c r="E53" s="64">
        <f t="shared" ref="E53:U53" si="5">SUM(E44:E52)</f>
        <v>8.0205539136998105</v>
      </c>
      <c r="F53" s="64">
        <f t="shared" si="5"/>
        <v>8.0195796934671062</v>
      </c>
      <c r="G53" s="64">
        <f t="shared" si="5"/>
        <v>8.0152325315993878</v>
      </c>
      <c r="H53" s="64">
        <f t="shared" si="5"/>
        <v>8.0180560200946278</v>
      </c>
      <c r="I53" s="64">
        <f t="shared" si="5"/>
        <v>8.0260547192228753</v>
      </c>
      <c r="J53" s="64">
        <f t="shared" si="5"/>
        <v>8.0177206963795467</v>
      </c>
      <c r="K53" s="64">
        <f t="shared" si="5"/>
        <v>8.0214514284715008</v>
      </c>
      <c r="L53" s="64">
        <f t="shared" si="5"/>
        <v>8.0167715300140259</v>
      </c>
      <c r="M53" s="64">
        <f t="shared" si="5"/>
        <v>8.0210633718298858</v>
      </c>
      <c r="N53" s="64">
        <f t="shared" si="5"/>
        <v>8.0357470164943674</v>
      </c>
      <c r="O53" s="64">
        <f t="shared" si="5"/>
        <v>8.0250135417293222</v>
      </c>
      <c r="P53" s="64">
        <f t="shared" si="5"/>
        <v>8.013012920526414</v>
      </c>
      <c r="Q53" s="64">
        <f t="shared" si="5"/>
        <v>7.9728125295467525</v>
      </c>
      <c r="R53" s="64">
        <f t="shared" si="5"/>
        <v>8.012496273714822</v>
      </c>
      <c r="S53" s="64">
        <f t="shared" si="5"/>
        <v>8.0130601973785645</v>
      </c>
      <c r="T53" s="64">
        <f t="shared" si="5"/>
        <v>8.0067877153167544</v>
      </c>
      <c r="U53" s="64">
        <f t="shared" si="5"/>
        <v>8.0119429880228026</v>
      </c>
      <c r="V53" s="64">
        <f t="shared" ref="V53" si="6">SUM(V44:V52)</f>
        <v>8.0140799015143056</v>
      </c>
      <c r="W53" s="64">
        <f t="shared" ref="W53" si="7">SUM(W44:W52)</f>
        <v>8.016558284862441</v>
      </c>
      <c r="X53" s="64">
        <f t="shared" ref="X53" si="8">SUM(X44:X52)</f>
        <v>8.0149590200508936</v>
      </c>
      <c r="Y53" s="64">
        <f t="shared" ref="Y53" si="9">SUM(Y44:Y52)</f>
        <v>8.0253890295701105</v>
      </c>
      <c r="Z53" s="64">
        <f t="shared" ref="Z53" si="10">SUM(Z44:Z52)</f>
        <v>8.0081428652373088</v>
      </c>
      <c r="AA53" s="64">
        <f t="shared" ref="AA53" si="11">SUM(AA44:AA52)</f>
        <v>7.9659373339977968</v>
      </c>
      <c r="AB53" s="64">
        <f t="shared" ref="AB53" si="12">SUM(AB44:AB52)</f>
        <v>8.0009932127309327</v>
      </c>
      <c r="AC53" s="64">
        <f t="shared" ref="AC53" si="13">SUM(AC44:AC52)</f>
        <v>8.0106678829201066</v>
      </c>
      <c r="AD53" s="64">
        <f t="shared" ref="AD53" si="14">SUM(AD44:AD52)</f>
        <v>8.0154514968524033</v>
      </c>
      <c r="AE53" s="64">
        <f t="shared" ref="AE53" si="15">SUM(AE44:AE52)</f>
        <v>8.0180145713807089</v>
      </c>
      <c r="AF53" s="64">
        <f t="shared" ref="AF53" si="16">SUM(AF44:AF52)</f>
        <v>8.0101685777162128</v>
      </c>
      <c r="AG53" s="64">
        <f t="shared" ref="AG53" si="17">SUM(AG44:AG52)</f>
        <v>8.0067780743460357</v>
      </c>
      <c r="AH53" s="64">
        <f t="shared" ref="AH53" si="18">SUM(AH44:AH52)</f>
        <v>8.0022339969603156</v>
      </c>
      <c r="AI53" s="64">
        <f t="shared" ref="AI53" si="19">SUM(AI44:AI52)</f>
        <v>8.0098677367030735</v>
      </c>
      <c r="AJ53" s="64">
        <f t="shared" ref="AJ53" si="20">SUM(AJ44:AJ52)</f>
        <v>8.0176909378183794</v>
      </c>
      <c r="AK53" s="64">
        <f t="shared" ref="AK53:AL53" si="21">SUM(AK44:AK52)</f>
        <v>7.9933064417050712</v>
      </c>
      <c r="AL53" s="64">
        <f t="shared" si="21"/>
        <v>7.9995102685580548</v>
      </c>
    </row>
    <row r="54" spans="1:100" ht="17">
      <c r="C54" s="8" t="s">
        <v>13</v>
      </c>
      <c r="D54" s="33">
        <f>D49/(D49+D47)</f>
        <v>9.3720268343689087E-2</v>
      </c>
      <c r="E54" s="33">
        <f t="shared" ref="E54:U54" si="22">E49/(E49+E47)</f>
        <v>0.12307335632538886</v>
      </c>
      <c r="F54" s="33">
        <f t="shared" si="22"/>
        <v>0.13031892862908515</v>
      </c>
      <c r="G54" s="33">
        <f t="shared" si="22"/>
        <v>0.13283262661316836</v>
      </c>
      <c r="H54" s="33">
        <f t="shared" si="22"/>
        <v>0.13765714855056729</v>
      </c>
      <c r="I54" s="33">
        <f t="shared" si="22"/>
        <v>0.1454883556506075</v>
      </c>
      <c r="J54" s="33">
        <f t="shared" si="22"/>
        <v>0.14753497875985341</v>
      </c>
      <c r="K54" s="33">
        <f t="shared" si="22"/>
        <v>0.14831860767637095</v>
      </c>
      <c r="L54" s="33">
        <f t="shared" si="22"/>
        <v>0.14997889415024193</v>
      </c>
      <c r="M54" s="33">
        <f t="shared" si="22"/>
        <v>0.14825969136502445</v>
      </c>
      <c r="N54" s="33">
        <f t="shared" si="22"/>
        <v>0.14476173528628095</v>
      </c>
      <c r="O54" s="33">
        <f t="shared" si="22"/>
        <v>0.15097494955036625</v>
      </c>
      <c r="P54" s="33">
        <f t="shared" si="22"/>
        <v>0.14946958796526172</v>
      </c>
      <c r="Q54" s="33">
        <f t="shared" si="22"/>
        <v>0.14625630740455389</v>
      </c>
      <c r="R54" s="33">
        <f t="shared" si="22"/>
        <v>0.13952358067595205</v>
      </c>
      <c r="S54" s="33">
        <f t="shared" si="22"/>
        <v>0.13977467213606024</v>
      </c>
      <c r="T54" s="33">
        <f t="shared" si="22"/>
        <v>0.13841221051941802</v>
      </c>
      <c r="U54" s="33">
        <f t="shared" si="22"/>
        <v>0.13623322295115195</v>
      </c>
      <c r="V54" s="33">
        <f t="shared" ref="V54:AL54" si="23">V49/(V49+V47)</f>
        <v>0.1428071871696811</v>
      </c>
      <c r="W54" s="33">
        <f t="shared" si="23"/>
        <v>0.1454285924834646</v>
      </c>
      <c r="X54" s="33">
        <f t="shared" si="23"/>
        <v>0.14477559813691879</v>
      </c>
      <c r="Y54" s="33">
        <f t="shared" si="23"/>
        <v>0.14411733049711398</v>
      </c>
      <c r="Z54" s="33">
        <f t="shared" si="23"/>
        <v>0.13483488150889214</v>
      </c>
      <c r="AA54" s="33">
        <f t="shared" si="23"/>
        <v>0.12387821690802772</v>
      </c>
      <c r="AB54" s="33">
        <f t="shared" si="23"/>
        <v>0.10365974716740695</v>
      </c>
      <c r="AC54" s="33">
        <f t="shared" si="23"/>
        <v>0.11638795631983342</v>
      </c>
      <c r="AD54" s="33">
        <f t="shared" si="23"/>
        <v>0.13500870208661897</v>
      </c>
      <c r="AE54" s="33">
        <f t="shared" si="23"/>
        <v>0.13959713427064779</v>
      </c>
      <c r="AF54" s="33">
        <f t="shared" si="23"/>
        <v>0.12751783880288631</v>
      </c>
      <c r="AG54" s="33">
        <f t="shared" si="23"/>
        <v>0.11865972061721659</v>
      </c>
      <c r="AH54" s="33">
        <f t="shared" si="23"/>
        <v>0.11729256331557379</v>
      </c>
      <c r="AI54" s="33">
        <f t="shared" si="23"/>
        <v>0.12521985721563783</v>
      </c>
      <c r="AJ54" s="33">
        <f t="shared" si="23"/>
        <v>0.13617958387253443</v>
      </c>
      <c r="AK54" s="33">
        <f t="shared" si="23"/>
        <v>0.12286058074418431</v>
      </c>
      <c r="AL54" s="33">
        <f t="shared" si="23"/>
        <v>0.11300759180191491</v>
      </c>
    </row>
    <row r="56" spans="1:100">
      <c r="A56" s="9" t="s">
        <v>35</v>
      </c>
      <c r="B56" s="9" t="s">
        <v>36</v>
      </c>
      <c r="C56" s="8" t="s">
        <v>0</v>
      </c>
      <c r="D56" t="s">
        <v>42</v>
      </c>
      <c r="E56" s="38" t="s">
        <v>42</v>
      </c>
      <c r="F56" s="38" t="s">
        <v>42</v>
      </c>
      <c r="G56" t="s">
        <v>42</v>
      </c>
      <c r="H56" s="38" t="s">
        <v>42</v>
      </c>
      <c r="I56" s="38" t="s">
        <v>42</v>
      </c>
      <c r="J56" t="s">
        <v>42</v>
      </c>
      <c r="K56" t="s">
        <v>42</v>
      </c>
      <c r="L56" t="s">
        <v>42</v>
      </c>
      <c r="M56" t="s">
        <v>42</v>
      </c>
      <c r="N56" t="s">
        <v>42</v>
      </c>
      <c r="O56" t="s">
        <v>42</v>
      </c>
      <c r="P56" t="s">
        <v>42</v>
      </c>
      <c r="Q56" s="38" t="s">
        <v>42</v>
      </c>
      <c r="R56" s="38" t="s">
        <v>42</v>
      </c>
      <c r="S56" t="s">
        <v>42</v>
      </c>
      <c r="T56" s="38" t="s">
        <v>42</v>
      </c>
      <c r="U56" t="s">
        <v>42</v>
      </c>
      <c r="V56" t="s">
        <v>42</v>
      </c>
      <c r="W56" t="s">
        <v>42</v>
      </c>
      <c r="X56" t="s">
        <v>42</v>
      </c>
      <c r="Y56" t="s">
        <v>42</v>
      </c>
      <c r="Z56" t="s">
        <v>42</v>
      </c>
      <c r="AA56" s="38" t="s">
        <v>42</v>
      </c>
      <c r="AB56" s="38" t="s">
        <v>42</v>
      </c>
      <c r="AC56" s="38" t="s">
        <v>42</v>
      </c>
      <c r="AD56" s="38" t="s">
        <v>42</v>
      </c>
      <c r="AE56" s="38" t="s">
        <v>42</v>
      </c>
      <c r="AF56" s="38" t="s">
        <v>42</v>
      </c>
      <c r="AG56" t="s">
        <v>43</v>
      </c>
      <c r="AH56" t="s">
        <v>43</v>
      </c>
      <c r="AI56" t="s">
        <v>43</v>
      </c>
      <c r="AJ56" t="s">
        <v>43</v>
      </c>
      <c r="AK56" s="38" t="s">
        <v>43</v>
      </c>
      <c r="AL56" t="s">
        <v>43</v>
      </c>
      <c r="AM56" t="s">
        <v>43</v>
      </c>
      <c r="AN56" t="s">
        <v>43</v>
      </c>
      <c r="AO56" t="s">
        <v>43</v>
      </c>
      <c r="AP56" t="s">
        <v>43</v>
      </c>
      <c r="AQ56" t="s">
        <v>43</v>
      </c>
      <c r="AR56" t="s">
        <v>43</v>
      </c>
      <c r="AS56" t="s">
        <v>43</v>
      </c>
      <c r="AT56" t="s">
        <v>43</v>
      </c>
      <c r="AU56" t="s">
        <v>43</v>
      </c>
      <c r="AV56" t="s">
        <v>43</v>
      </c>
      <c r="AW56" t="s">
        <v>43</v>
      </c>
      <c r="AX56" t="s">
        <v>43</v>
      </c>
      <c r="AY56" t="s">
        <v>43</v>
      </c>
      <c r="AZ56" t="s">
        <v>43</v>
      </c>
      <c r="BA56" t="s">
        <v>43</v>
      </c>
      <c r="BB56" s="38" t="s">
        <v>43</v>
      </c>
      <c r="BC56" t="s">
        <v>43</v>
      </c>
      <c r="BD56" t="s">
        <v>43</v>
      </c>
      <c r="BE56" t="s">
        <v>43</v>
      </c>
      <c r="BF56" t="s">
        <v>43</v>
      </c>
      <c r="BG56" t="s">
        <v>43</v>
      </c>
      <c r="BH56" t="s">
        <v>44</v>
      </c>
      <c r="BI56" t="s">
        <v>44</v>
      </c>
      <c r="BJ56" s="38" t="s">
        <v>44</v>
      </c>
      <c r="BK56" t="s">
        <v>44</v>
      </c>
      <c r="BL56" t="s">
        <v>44</v>
      </c>
      <c r="BM56" t="s">
        <v>44</v>
      </c>
      <c r="BN56" t="s">
        <v>44</v>
      </c>
      <c r="BO56" t="s">
        <v>44</v>
      </c>
      <c r="BP56" s="38" t="s">
        <v>44</v>
      </c>
      <c r="BQ56" t="s">
        <v>44</v>
      </c>
      <c r="BR56" t="s">
        <v>44</v>
      </c>
      <c r="BS56" t="s">
        <v>44</v>
      </c>
      <c r="BT56" t="s">
        <v>44</v>
      </c>
      <c r="BU56" t="s">
        <v>44</v>
      </c>
      <c r="BV56" s="38" t="s">
        <v>44</v>
      </c>
      <c r="BW56" s="38" t="s">
        <v>44</v>
      </c>
      <c r="BX56" t="s">
        <v>44</v>
      </c>
      <c r="BY56" s="38" t="s">
        <v>44</v>
      </c>
      <c r="BZ56" t="s">
        <v>44</v>
      </c>
      <c r="CA56" t="s">
        <v>44</v>
      </c>
      <c r="CB56" s="38" t="s">
        <v>44</v>
      </c>
      <c r="CC56" s="38" t="s">
        <v>44</v>
      </c>
      <c r="CD56" s="38" t="s">
        <v>44</v>
      </c>
      <c r="CE56" s="38" t="s">
        <v>44</v>
      </c>
      <c r="CF56" t="s">
        <v>44</v>
      </c>
      <c r="CG56" t="s">
        <v>44</v>
      </c>
      <c r="CH56" t="s">
        <v>44</v>
      </c>
      <c r="CI56" t="s">
        <v>44</v>
      </c>
      <c r="CJ56" t="s">
        <v>44</v>
      </c>
      <c r="CK56" t="s">
        <v>44</v>
      </c>
      <c r="CL56" s="38" t="s">
        <v>44</v>
      </c>
      <c r="CM56" s="38" t="s">
        <v>44</v>
      </c>
      <c r="CN56" s="38" t="s">
        <v>44</v>
      </c>
      <c r="CO56" t="s">
        <v>44</v>
      </c>
      <c r="CP56" t="s">
        <v>44</v>
      </c>
      <c r="CQ56" t="s">
        <v>44</v>
      </c>
      <c r="CR56" s="38" t="s">
        <v>44</v>
      </c>
      <c r="CS56" t="s">
        <v>44</v>
      </c>
      <c r="CT56" s="38" t="s">
        <v>44</v>
      </c>
      <c r="CU56" t="s">
        <v>44</v>
      </c>
      <c r="CV56" s="38" t="s">
        <v>44</v>
      </c>
    </row>
    <row r="57" spans="1:100">
      <c r="B57" s="9" t="s">
        <v>131</v>
      </c>
      <c r="C57" s="8"/>
      <c r="D57" t="s">
        <v>63</v>
      </c>
      <c r="E57" t="s">
        <v>97</v>
      </c>
      <c r="F57" t="s">
        <v>97</v>
      </c>
      <c r="G57" t="s">
        <v>97</v>
      </c>
      <c r="H57" t="s">
        <v>97</v>
      </c>
      <c r="I57" t="s">
        <v>64</v>
      </c>
      <c r="J57" t="s">
        <v>64</v>
      </c>
      <c r="K57" t="s">
        <v>64</v>
      </c>
      <c r="L57" t="s">
        <v>64</v>
      </c>
      <c r="M57" t="s">
        <v>64</v>
      </c>
      <c r="N57" t="s">
        <v>64</v>
      </c>
      <c r="O57" t="s">
        <v>64</v>
      </c>
      <c r="P57" t="s">
        <v>64</v>
      </c>
      <c r="Q57" t="s">
        <v>64</v>
      </c>
      <c r="R57" t="s">
        <v>64</v>
      </c>
      <c r="S57" t="s">
        <v>64</v>
      </c>
      <c r="T57" t="s">
        <v>64</v>
      </c>
      <c r="U57" t="s">
        <v>64</v>
      </c>
      <c r="V57" t="s">
        <v>64</v>
      </c>
      <c r="W57" t="s">
        <v>64</v>
      </c>
      <c r="X57" t="s">
        <v>64</v>
      </c>
      <c r="Y57" t="s">
        <v>64</v>
      </c>
      <c r="Z57" t="s">
        <v>64</v>
      </c>
      <c r="AA57" t="s">
        <v>97</v>
      </c>
      <c r="AB57" t="s">
        <v>97</v>
      </c>
      <c r="AC57" t="s">
        <v>63</v>
      </c>
      <c r="AD57" t="s">
        <v>63</v>
      </c>
      <c r="AE57" t="s">
        <v>63</v>
      </c>
      <c r="AF57" s="38" t="s">
        <v>63</v>
      </c>
      <c r="AG57" t="s">
        <v>63</v>
      </c>
      <c r="AH57" t="s">
        <v>63</v>
      </c>
      <c r="AI57" t="s">
        <v>63</v>
      </c>
      <c r="AJ57" t="s">
        <v>97</v>
      </c>
      <c r="AK57" t="s">
        <v>97</v>
      </c>
      <c r="AL57" t="s">
        <v>97</v>
      </c>
      <c r="AM57" t="s">
        <v>64</v>
      </c>
      <c r="AN57" t="s">
        <v>64</v>
      </c>
      <c r="AO57" t="s">
        <v>64</v>
      </c>
      <c r="AP57" t="s">
        <v>64</v>
      </c>
      <c r="AQ57" t="s">
        <v>64</v>
      </c>
      <c r="AR57" t="s">
        <v>64</v>
      </c>
      <c r="AS57" t="s">
        <v>64</v>
      </c>
      <c r="AT57" t="s">
        <v>64</v>
      </c>
      <c r="AU57" t="s">
        <v>64</v>
      </c>
      <c r="AV57" t="s">
        <v>64</v>
      </c>
      <c r="AW57" t="s">
        <v>64</v>
      </c>
      <c r="AX57" t="s">
        <v>64</v>
      </c>
      <c r="AY57" t="s">
        <v>64</v>
      </c>
      <c r="AZ57" t="s">
        <v>64</v>
      </c>
      <c r="BA57" t="s">
        <v>64</v>
      </c>
      <c r="BB57" t="s">
        <v>64</v>
      </c>
      <c r="BC57" t="s">
        <v>64</v>
      </c>
      <c r="BD57" t="s">
        <v>64</v>
      </c>
      <c r="BE57" t="s">
        <v>97</v>
      </c>
      <c r="BF57" t="s">
        <v>63</v>
      </c>
      <c r="BG57" s="66" t="s">
        <v>63</v>
      </c>
      <c r="BH57" t="s">
        <v>63</v>
      </c>
      <c r="BI57" t="s">
        <v>63</v>
      </c>
      <c r="BJ57" t="s">
        <v>63</v>
      </c>
      <c r="BK57" t="s">
        <v>63</v>
      </c>
      <c r="BL57" t="s">
        <v>63</v>
      </c>
      <c r="BM57" t="s">
        <v>63</v>
      </c>
      <c r="BN57" t="s">
        <v>63</v>
      </c>
      <c r="BO57" t="s">
        <v>63</v>
      </c>
      <c r="BP57" t="s">
        <v>63</v>
      </c>
      <c r="BQ57" t="s">
        <v>63</v>
      </c>
      <c r="BR57" t="s">
        <v>64</v>
      </c>
      <c r="BS57" t="s">
        <v>64</v>
      </c>
      <c r="BT57" t="s">
        <v>64</v>
      </c>
      <c r="BU57" t="s">
        <v>64</v>
      </c>
      <c r="BV57" t="s">
        <v>64</v>
      </c>
      <c r="BW57" t="s">
        <v>64</v>
      </c>
      <c r="BX57" t="s">
        <v>64</v>
      </c>
      <c r="BY57" t="s">
        <v>64</v>
      </c>
      <c r="BZ57" t="s">
        <v>64</v>
      </c>
      <c r="CA57" t="s">
        <v>64</v>
      </c>
      <c r="CB57" t="s">
        <v>64</v>
      </c>
      <c r="CC57" t="s">
        <v>64</v>
      </c>
      <c r="CD57" t="s">
        <v>64</v>
      </c>
      <c r="CE57" t="s">
        <v>64</v>
      </c>
      <c r="CF57" t="s">
        <v>64</v>
      </c>
      <c r="CG57" t="s">
        <v>64</v>
      </c>
      <c r="CH57" t="s">
        <v>64</v>
      </c>
      <c r="CI57" t="s">
        <v>64</v>
      </c>
      <c r="CJ57" t="s">
        <v>64</v>
      </c>
      <c r="CK57" t="s">
        <v>64</v>
      </c>
      <c r="CL57" t="s">
        <v>64</v>
      </c>
      <c r="CM57" t="s">
        <v>64</v>
      </c>
      <c r="CN57" t="s">
        <v>64</v>
      </c>
      <c r="CO57" t="s">
        <v>64</v>
      </c>
      <c r="CP57" t="s">
        <v>63</v>
      </c>
      <c r="CQ57" t="s">
        <v>63</v>
      </c>
      <c r="CR57" t="s">
        <v>63</v>
      </c>
      <c r="CS57" t="s">
        <v>63</v>
      </c>
      <c r="CT57" s="38" t="s">
        <v>63</v>
      </c>
      <c r="CU57" t="s">
        <v>63</v>
      </c>
      <c r="CV57" s="38" t="s">
        <v>63</v>
      </c>
    </row>
    <row r="58" spans="1:100">
      <c r="C58" s="19" t="s">
        <v>15</v>
      </c>
      <c r="D58">
        <v>37.049999999999997</v>
      </c>
      <c r="E58">
        <v>37.32</v>
      </c>
      <c r="F58" s="38">
        <v>37.19</v>
      </c>
      <c r="G58">
        <v>37.07</v>
      </c>
      <c r="H58">
        <v>37.11</v>
      </c>
      <c r="I58" s="38">
        <v>100.63</v>
      </c>
      <c r="J58">
        <v>37.380000000000003</v>
      </c>
      <c r="K58">
        <v>37.42</v>
      </c>
      <c r="L58">
        <v>37</v>
      </c>
      <c r="M58">
        <v>37.22</v>
      </c>
      <c r="N58">
        <v>36.72</v>
      </c>
      <c r="O58">
        <v>37.19</v>
      </c>
      <c r="P58">
        <v>37.090000000000003</v>
      </c>
      <c r="Q58" s="38">
        <v>37.43</v>
      </c>
      <c r="R58" s="38">
        <v>37.450000000000003</v>
      </c>
      <c r="S58">
        <v>37.18</v>
      </c>
      <c r="T58">
        <v>36.99</v>
      </c>
      <c r="U58">
        <v>37.01</v>
      </c>
      <c r="V58">
        <v>37.01</v>
      </c>
      <c r="W58">
        <v>37.22</v>
      </c>
      <c r="X58">
        <v>36.630000000000003</v>
      </c>
      <c r="Y58">
        <v>37.14</v>
      </c>
      <c r="Z58">
        <v>37.44</v>
      </c>
      <c r="AA58" s="38">
        <v>37.5</v>
      </c>
      <c r="AB58" s="38">
        <v>37.53</v>
      </c>
      <c r="AC58" s="38">
        <v>37.369999999999997</v>
      </c>
      <c r="AD58" s="38">
        <v>37.29</v>
      </c>
      <c r="AE58" s="38">
        <v>37.340000000000003</v>
      </c>
      <c r="AF58" s="38">
        <v>37.299999999999997</v>
      </c>
      <c r="AG58">
        <v>36.950000000000003</v>
      </c>
      <c r="AH58">
        <v>37.17</v>
      </c>
      <c r="AI58">
        <v>37.33</v>
      </c>
      <c r="AJ58">
        <v>37.46</v>
      </c>
      <c r="AK58" s="38">
        <v>36.19</v>
      </c>
      <c r="AL58">
        <v>37.08</v>
      </c>
      <c r="AM58">
        <v>37.130000000000003</v>
      </c>
      <c r="AN58">
        <v>37.25</v>
      </c>
      <c r="AO58">
        <v>36.78</v>
      </c>
      <c r="AP58">
        <v>37.130000000000003</v>
      </c>
      <c r="AQ58">
        <v>36.700000000000003</v>
      </c>
      <c r="AR58">
        <v>36.659999999999997</v>
      </c>
      <c r="AS58">
        <v>36.840000000000003</v>
      </c>
      <c r="AT58">
        <v>36.15</v>
      </c>
      <c r="AU58">
        <v>37.08</v>
      </c>
      <c r="AV58">
        <v>36.630000000000003</v>
      </c>
      <c r="AW58">
        <v>37.18</v>
      </c>
      <c r="AX58">
        <v>36.96</v>
      </c>
      <c r="AY58">
        <v>37.07</v>
      </c>
      <c r="AZ58">
        <v>36.76</v>
      </c>
      <c r="BA58">
        <v>37.26</v>
      </c>
      <c r="BB58" s="38">
        <v>35.020000000000003</v>
      </c>
      <c r="BC58">
        <v>36.75</v>
      </c>
      <c r="BD58">
        <v>37.229999999999997</v>
      </c>
      <c r="BE58">
        <v>37.22</v>
      </c>
      <c r="BF58">
        <v>37.07</v>
      </c>
      <c r="BG58">
        <v>36.979999999999997</v>
      </c>
      <c r="BH58">
        <v>37.03</v>
      </c>
      <c r="BI58">
        <v>37.15</v>
      </c>
      <c r="BJ58" s="38">
        <v>37.26</v>
      </c>
      <c r="BK58">
        <v>37.21</v>
      </c>
      <c r="BL58">
        <v>37.08</v>
      </c>
      <c r="BM58">
        <v>37.130000000000003</v>
      </c>
      <c r="BN58">
        <v>36.99</v>
      </c>
      <c r="BO58">
        <v>37.200000000000003</v>
      </c>
      <c r="BP58" s="38">
        <v>37.33</v>
      </c>
      <c r="BQ58">
        <v>37.31</v>
      </c>
      <c r="BR58">
        <v>37.340000000000003</v>
      </c>
      <c r="BS58">
        <v>37.26</v>
      </c>
      <c r="BT58">
        <v>37.07</v>
      </c>
      <c r="BU58">
        <v>37.159999999999997</v>
      </c>
      <c r="BV58" s="38">
        <v>37.31</v>
      </c>
      <c r="BW58" s="38">
        <v>35.64</v>
      </c>
      <c r="BX58">
        <v>37.18</v>
      </c>
      <c r="BY58" s="38">
        <v>37.54</v>
      </c>
      <c r="BZ58">
        <v>37.299999999999997</v>
      </c>
      <c r="CA58">
        <v>37.08</v>
      </c>
      <c r="CB58" s="38">
        <v>37.46</v>
      </c>
      <c r="CC58" s="38">
        <v>37.57</v>
      </c>
      <c r="CD58" s="38">
        <v>37.520000000000003</v>
      </c>
      <c r="CE58" s="38">
        <v>37.46</v>
      </c>
      <c r="CF58">
        <v>37.43</v>
      </c>
      <c r="CG58">
        <v>37.1</v>
      </c>
      <c r="CH58">
        <v>37.340000000000003</v>
      </c>
      <c r="CI58">
        <v>37.07</v>
      </c>
      <c r="CJ58">
        <v>37.11</v>
      </c>
      <c r="CK58">
        <v>37.28</v>
      </c>
      <c r="CL58" s="38">
        <v>37.4</v>
      </c>
      <c r="CM58" s="38">
        <v>37.380000000000003</v>
      </c>
      <c r="CN58" s="38">
        <v>37.380000000000003</v>
      </c>
      <c r="CO58">
        <v>37.229999999999997</v>
      </c>
      <c r="CP58">
        <v>36.89</v>
      </c>
      <c r="CQ58">
        <v>37.15</v>
      </c>
      <c r="CR58" s="38">
        <v>37.33</v>
      </c>
      <c r="CS58">
        <v>37.159999999999997</v>
      </c>
      <c r="CT58" s="38">
        <v>35.11</v>
      </c>
      <c r="CU58">
        <v>37.06</v>
      </c>
      <c r="CV58" s="38">
        <v>37.31</v>
      </c>
    </row>
    <row r="59" spans="1:100">
      <c r="C59" s="19" t="s">
        <v>19</v>
      </c>
      <c r="D59">
        <v>0.02</v>
      </c>
      <c r="E59">
        <v>0.03</v>
      </c>
      <c r="F59" s="38">
        <v>0.01</v>
      </c>
      <c r="G59">
        <v>0.04</v>
      </c>
      <c r="H59">
        <v>0.03</v>
      </c>
      <c r="I59" s="38">
        <v>0.02</v>
      </c>
      <c r="J59">
        <v>0.08</v>
      </c>
      <c r="K59">
        <v>0.1</v>
      </c>
      <c r="L59">
        <v>0.06</v>
      </c>
      <c r="M59">
        <v>7.0000000000000007E-2</v>
      </c>
      <c r="N59">
        <v>0.04</v>
      </c>
      <c r="O59">
        <v>7.0000000000000007E-2</v>
      </c>
      <c r="P59">
        <v>0.13</v>
      </c>
      <c r="Q59" s="38">
        <v>0.2</v>
      </c>
      <c r="R59" s="38">
        <v>0.11</v>
      </c>
      <c r="S59">
        <v>0.06</v>
      </c>
      <c r="T59">
        <v>0.03</v>
      </c>
      <c r="U59">
        <v>0.04</v>
      </c>
      <c r="V59">
        <v>0.08</v>
      </c>
      <c r="W59">
        <v>0.06</v>
      </c>
      <c r="X59">
        <v>0.02</v>
      </c>
      <c r="Y59">
        <v>0.06</v>
      </c>
      <c r="Z59">
        <v>0.09</v>
      </c>
      <c r="AA59" s="38">
        <v>7.0000000000000007E-2</v>
      </c>
      <c r="AB59" s="38">
        <v>0.04</v>
      </c>
      <c r="AC59" s="38">
        <v>0.06</v>
      </c>
      <c r="AD59" s="38">
        <v>0.44</v>
      </c>
      <c r="AE59" s="38">
        <v>0.04</v>
      </c>
      <c r="AF59" s="38">
        <v>0.03</v>
      </c>
      <c r="AG59">
        <v>0.01</v>
      </c>
      <c r="AH59">
        <v>0.04</v>
      </c>
      <c r="AI59">
        <v>0.1</v>
      </c>
      <c r="AJ59">
        <v>0.1</v>
      </c>
      <c r="AK59" s="38">
        <v>0.13</v>
      </c>
      <c r="AL59">
        <v>0.05</v>
      </c>
      <c r="AM59">
        <v>0.24</v>
      </c>
      <c r="AN59">
        <v>0.15</v>
      </c>
      <c r="AO59">
        <v>0.2</v>
      </c>
      <c r="AP59">
        <v>0.05</v>
      </c>
      <c r="AQ59">
        <v>0.02</v>
      </c>
      <c r="AR59">
        <v>0.49</v>
      </c>
      <c r="AS59">
        <v>0.06</v>
      </c>
      <c r="AT59">
        <v>0.5</v>
      </c>
      <c r="AU59">
        <v>0.01</v>
      </c>
      <c r="AV59">
        <v>0.03</v>
      </c>
      <c r="AW59">
        <v>0.09</v>
      </c>
      <c r="AX59">
        <v>0.06</v>
      </c>
      <c r="AY59">
        <v>0.12</v>
      </c>
      <c r="AZ59">
        <v>0.03</v>
      </c>
      <c r="BA59">
        <v>0.08</v>
      </c>
      <c r="BB59" s="38">
        <v>2.4500000000000002</v>
      </c>
      <c r="BC59">
        <v>0.41</v>
      </c>
      <c r="BD59">
        <v>0.08</v>
      </c>
      <c r="BE59">
        <v>0.08</v>
      </c>
      <c r="BF59">
        <v>0.01</v>
      </c>
      <c r="BG59">
        <v>0.02</v>
      </c>
      <c r="BH59">
        <v>0.03</v>
      </c>
      <c r="BI59">
        <v>0.01</v>
      </c>
      <c r="BJ59" s="38">
        <v>0.04</v>
      </c>
      <c r="BK59">
        <v>0.02</v>
      </c>
      <c r="BL59">
        <v>0.01</v>
      </c>
      <c r="BM59">
        <v>0.03</v>
      </c>
      <c r="BN59">
        <v>0.03</v>
      </c>
      <c r="BO59">
        <v>0.04</v>
      </c>
      <c r="BP59" s="38">
        <v>0.02</v>
      </c>
      <c r="BQ59">
        <v>0.04</v>
      </c>
      <c r="BR59">
        <v>0.04</v>
      </c>
      <c r="BS59">
        <v>0.08</v>
      </c>
      <c r="BT59">
        <v>0.03</v>
      </c>
      <c r="BU59">
        <v>0.12</v>
      </c>
      <c r="BV59" s="38">
        <v>0.13</v>
      </c>
      <c r="BW59" s="38">
        <v>0.31</v>
      </c>
      <c r="BX59">
        <v>0.05</v>
      </c>
      <c r="BY59" s="38">
        <v>0.05</v>
      </c>
      <c r="BZ59">
        <v>0.05</v>
      </c>
      <c r="CA59">
        <v>0.05</v>
      </c>
      <c r="CB59" s="38">
        <v>0.06</v>
      </c>
      <c r="CC59" s="38">
        <v>7.0000000000000007E-2</v>
      </c>
      <c r="CD59" s="38">
        <v>0.09</v>
      </c>
      <c r="CE59" s="38">
        <v>0.04</v>
      </c>
      <c r="CF59">
        <v>0.04</v>
      </c>
      <c r="CG59">
        <v>0.03</v>
      </c>
      <c r="CH59">
        <v>0.08</v>
      </c>
      <c r="CI59">
        <v>7.0000000000000007E-2</v>
      </c>
      <c r="CJ59">
        <v>0.1</v>
      </c>
      <c r="CK59">
        <v>0.06</v>
      </c>
      <c r="CL59" s="38">
        <v>0.06</v>
      </c>
      <c r="CM59" s="38">
        <v>0.06</v>
      </c>
      <c r="CN59" s="38">
        <v>0.05</v>
      </c>
      <c r="CO59">
        <v>0.05</v>
      </c>
      <c r="CP59">
        <v>0.05</v>
      </c>
      <c r="CQ59">
        <v>0.06</v>
      </c>
      <c r="CR59" s="38">
        <v>0.06</v>
      </c>
      <c r="CS59">
        <v>0.1</v>
      </c>
      <c r="CT59" s="38">
        <v>1.25</v>
      </c>
      <c r="CU59">
        <v>0.12</v>
      </c>
      <c r="CV59" s="38">
        <v>0.05</v>
      </c>
    </row>
    <row r="60" spans="1:100">
      <c r="C60" s="19" t="s">
        <v>16</v>
      </c>
      <c r="D60">
        <v>21.68</v>
      </c>
      <c r="E60">
        <v>21.62</v>
      </c>
      <c r="F60" s="38">
        <v>21.74</v>
      </c>
      <c r="G60">
        <v>21.55</v>
      </c>
      <c r="H60">
        <v>21.55</v>
      </c>
      <c r="I60" s="38">
        <v>0</v>
      </c>
      <c r="J60">
        <v>21.77</v>
      </c>
      <c r="K60">
        <v>21.66</v>
      </c>
      <c r="L60">
        <v>21.42</v>
      </c>
      <c r="M60">
        <v>21.68</v>
      </c>
      <c r="N60">
        <v>21.12</v>
      </c>
      <c r="O60">
        <v>21.61</v>
      </c>
      <c r="P60">
        <v>21.48</v>
      </c>
      <c r="Q60" s="38">
        <v>21.8</v>
      </c>
      <c r="R60" s="38">
        <v>21.78</v>
      </c>
      <c r="S60">
        <v>21.52</v>
      </c>
      <c r="T60">
        <v>21.59</v>
      </c>
      <c r="U60">
        <v>21.47</v>
      </c>
      <c r="V60">
        <v>21.55</v>
      </c>
      <c r="W60">
        <v>21.62</v>
      </c>
      <c r="X60">
        <v>21.54</v>
      </c>
      <c r="Y60">
        <v>21.44</v>
      </c>
      <c r="Z60">
        <v>21.68</v>
      </c>
      <c r="AA60" s="38">
        <v>21.74</v>
      </c>
      <c r="AB60" s="38">
        <v>21.81</v>
      </c>
      <c r="AC60" s="38">
        <v>21.79</v>
      </c>
      <c r="AD60" s="38">
        <v>21.81</v>
      </c>
      <c r="AE60" s="38">
        <v>21.84</v>
      </c>
      <c r="AF60" s="38">
        <v>21.8</v>
      </c>
      <c r="AG60">
        <v>21.66</v>
      </c>
      <c r="AH60">
        <v>21.66</v>
      </c>
      <c r="AI60">
        <v>21.67</v>
      </c>
      <c r="AJ60">
        <v>21.63</v>
      </c>
      <c r="AK60" s="38">
        <v>20.72</v>
      </c>
      <c r="AL60">
        <v>21.5</v>
      </c>
      <c r="AM60">
        <v>21.46</v>
      </c>
      <c r="AN60">
        <v>21.67</v>
      </c>
      <c r="AO60">
        <v>21.3</v>
      </c>
      <c r="AP60">
        <v>21.41</v>
      </c>
      <c r="AQ60">
        <v>21.16</v>
      </c>
      <c r="AR60">
        <v>21.15</v>
      </c>
      <c r="AS60">
        <v>21.38</v>
      </c>
      <c r="AT60">
        <v>20.88</v>
      </c>
      <c r="AU60">
        <v>21.55</v>
      </c>
      <c r="AV60">
        <v>21.09</v>
      </c>
      <c r="AW60">
        <v>21.58</v>
      </c>
      <c r="AX60">
        <v>21.38</v>
      </c>
      <c r="AY60">
        <v>21.51</v>
      </c>
      <c r="AZ60">
        <v>21.19</v>
      </c>
      <c r="BA60">
        <v>21.57</v>
      </c>
      <c r="BB60" s="38">
        <v>19.73</v>
      </c>
      <c r="BC60">
        <v>21.13</v>
      </c>
      <c r="BD60">
        <v>21.61</v>
      </c>
      <c r="BE60">
        <v>21.54</v>
      </c>
      <c r="BF60">
        <v>21.71</v>
      </c>
      <c r="BG60">
        <v>21.69</v>
      </c>
      <c r="BH60">
        <v>21.56</v>
      </c>
      <c r="BI60">
        <v>21.68</v>
      </c>
      <c r="BJ60" s="38">
        <v>21.84</v>
      </c>
      <c r="BK60">
        <v>21.84</v>
      </c>
      <c r="BL60">
        <v>21.75</v>
      </c>
      <c r="BM60">
        <v>21.56</v>
      </c>
      <c r="BN60">
        <v>21.43</v>
      </c>
      <c r="BO60">
        <v>21.65</v>
      </c>
      <c r="BP60" s="38">
        <v>21.72</v>
      </c>
      <c r="BQ60">
        <v>21.53</v>
      </c>
      <c r="BR60">
        <v>21.58</v>
      </c>
      <c r="BS60">
        <v>21.6</v>
      </c>
      <c r="BT60">
        <v>21.48</v>
      </c>
      <c r="BU60">
        <v>21.47</v>
      </c>
      <c r="BV60" s="38">
        <v>21.63</v>
      </c>
      <c r="BW60" s="38">
        <v>20.16</v>
      </c>
      <c r="BX60">
        <v>21.55</v>
      </c>
      <c r="BY60" s="38">
        <v>21.84</v>
      </c>
      <c r="BZ60">
        <v>21.59</v>
      </c>
      <c r="CA60">
        <v>21.5</v>
      </c>
      <c r="CB60" s="38">
        <v>21.7</v>
      </c>
      <c r="CC60" s="38">
        <v>21.75</v>
      </c>
      <c r="CD60" s="38">
        <v>21.74</v>
      </c>
      <c r="CE60" s="38">
        <v>21.73</v>
      </c>
      <c r="CF60">
        <v>21.74</v>
      </c>
      <c r="CG60">
        <v>21.5</v>
      </c>
      <c r="CH60">
        <v>21.66</v>
      </c>
      <c r="CI60">
        <v>21.54</v>
      </c>
      <c r="CJ60">
        <v>21.32</v>
      </c>
      <c r="CK60">
        <v>21.62</v>
      </c>
      <c r="CL60" s="38">
        <v>21.89</v>
      </c>
      <c r="CM60" s="38">
        <v>21.71</v>
      </c>
      <c r="CN60" s="38">
        <v>21.64</v>
      </c>
      <c r="CO60">
        <v>21.57</v>
      </c>
      <c r="CP60">
        <v>21.2</v>
      </c>
      <c r="CQ60">
        <v>21.44</v>
      </c>
      <c r="CR60" s="38">
        <v>21.6</v>
      </c>
      <c r="CS60">
        <v>21.56</v>
      </c>
      <c r="CT60" s="38">
        <v>19.97</v>
      </c>
      <c r="CU60">
        <v>21.36</v>
      </c>
      <c r="CV60" s="38">
        <v>21.63</v>
      </c>
    </row>
    <row r="61" spans="1:100" ht="17">
      <c r="C61" s="8" t="s">
        <v>24</v>
      </c>
      <c r="D61">
        <v>31.01</v>
      </c>
      <c r="E61">
        <v>31.01</v>
      </c>
      <c r="F61" s="38">
        <v>31.53</v>
      </c>
      <c r="G61">
        <v>31.98</v>
      </c>
      <c r="H61">
        <v>31.56</v>
      </c>
      <c r="I61" s="38">
        <v>0.25</v>
      </c>
      <c r="J61">
        <v>30.2</v>
      </c>
      <c r="K61">
        <v>30.2</v>
      </c>
      <c r="L61">
        <v>30.33</v>
      </c>
      <c r="M61">
        <v>30.56</v>
      </c>
      <c r="N61">
        <v>30.05</v>
      </c>
      <c r="O61">
        <v>30.59</v>
      </c>
      <c r="P61">
        <v>30.05</v>
      </c>
      <c r="Q61" s="38">
        <v>30.11</v>
      </c>
      <c r="R61" s="38">
        <v>30.64</v>
      </c>
      <c r="S61">
        <v>30.32</v>
      </c>
      <c r="T61">
        <v>30.8</v>
      </c>
      <c r="U61">
        <v>31.09</v>
      </c>
      <c r="V61">
        <v>30.68</v>
      </c>
      <c r="W61">
        <v>30.54</v>
      </c>
      <c r="X61">
        <v>30.42</v>
      </c>
      <c r="Y61">
        <v>30.15</v>
      </c>
      <c r="Z61">
        <v>29.97</v>
      </c>
      <c r="AA61" s="38">
        <v>30.26</v>
      </c>
      <c r="AB61" s="38">
        <v>30.54</v>
      </c>
      <c r="AC61" s="38">
        <v>31.47</v>
      </c>
      <c r="AD61" s="38">
        <v>31.38</v>
      </c>
      <c r="AE61" s="38">
        <v>31.27</v>
      </c>
      <c r="AF61" s="38">
        <v>31.06</v>
      </c>
      <c r="AG61">
        <v>31.58</v>
      </c>
      <c r="AH61">
        <v>31.23</v>
      </c>
      <c r="AI61">
        <v>30.81</v>
      </c>
      <c r="AJ61">
        <v>30.66</v>
      </c>
      <c r="AK61" s="38">
        <v>29.9</v>
      </c>
      <c r="AL61">
        <v>30.37</v>
      </c>
      <c r="AM61">
        <v>30.32</v>
      </c>
      <c r="AN61">
        <v>29.75</v>
      </c>
      <c r="AO61">
        <v>30.2</v>
      </c>
      <c r="AP61">
        <v>30.71</v>
      </c>
      <c r="AQ61">
        <v>31.19</v>
      </c>
      <c r="AR61">
        <v>30.12</v>
      </c>
      <c r="AS61">
        <v>30.56</v>
      </c>
      <c r="AT61">
        <v>30.23</v>
      </c>
      <c r="AU61">
        <v>31.21</v>
      </c>
      <c r="AV61">
        <v>30.93</v>
      </c>
      <c r="AW61">
        <v>30.7</v>
      </c>
      <c r="AX61">
        <v>30.16</v>
      </c>
      <c r="AY61">
        <v>30.57</v>
      </c>
      <c r="AZ61">
        <v>30.54</v>
      </c>
      <c r="BA61">
        <v>30.39</v>
      </c>
      <c r="BB61" s="38">
        <v>27.95</v>
      </c>
      <c r="BC61">
        <v>30.35</v>
      </c>
      <c r="BD61">
        <v>30.35</v>
      </c>
      <c r="BE61">
        <v>30.84</v>
      </c>
      <c r="BF61">
        <v>30.34</v>
      </c>
      <c r="BG61">
        <v>31.06</v>
      </c>
      <c r="BH61">
        <v>30.85</v>
      </c>
      <c r="BI61">
        <v>31.05</v>
      </c>
      <c r="BJ61" s="38">
        <v>31.52</v>
      </c>
      <c r="BK61">
        <v>31.06</v>
      </c>
      <c r="BL61">
        <v>30.81</v>
      </c>
      <c r="BM61">
        <v>31.07</v>
      </c>
      <c r="BN61">
        <v>30.63</v>
      </c>
      <c r="BO61">
        <v>30.69</v>
      </c>
      <c r="BP61" s="38">
        <v>30.98</v>
      </c>
      <c r="BQ61">
        <v>31.05</v>
      </c>
      <c r="BR61">
        <v>30.44</v>
      </c>
      <c r="BS61">
        <v>30.86</v>
      </c>
      <c r="BT61">
        <v>31.05</v>
      </c>
      <c r="BU61">
        <v>30.7</v>
      </c>
      <c r="BV61" s="38">
        <v>30.5</v>
      </c>
      <c r="BW61" s="38">
        <v>29.59</v>
      </c>
      <c r="BX61">
        <v>30.61</v>
      </c>
      <c r="BY61" s="38">
        <v>30.36</v>
      </c>
      <c r="BZ61">
        <v>30.88</v>
      </c>
      <c r="CA61">
        <v>30.8</v>
      </c>
      <c r="CB61" s="38">
        <v>30.71</v>
      </c>
      <c r="CC61" s="38">
        <v>30.62</v>
      </c>
      <c r="CD61" s="38">
        <v>30.31</v>
      </c>
      <c r="CE61" s="38">
        <v>30.13</v>
      </c>
      <c r="CF61">
        <v>30.85</v>
      </c>
      <c r="CG61">
        <v>30.18</v>
      </c>
      <c r="CH61">
        <v>30.05</v>
      </c>
      <c r="CI61">
        <v>30.54</v>
      </c>
      <c r="CJ61">
        <v>30.2</v>
      </c>
      <c r="CK61">
        <v>30.84</v>
      </c>
      <c r="CL61" s="38">
        <v>30.81</v>
      </c>
      <c r="CM61" s="38">
        <v>30.42</v>
      </c>
      <c r="CN61" s="38">
        <v>31.03</v>
      </c>
      <c r="CO61">
        <v>31.32</v>
      </c>
      <c r="CP61">
        <v>31.1</v>
      </c>
      <c r="CQ61">
        <v>31.06</v>
      </c>
      <c r="CR61" s="38">
        <v>30.97</v>
      </c>
      <c r="CS61">
        <v>30.72</v>
      </c>
      <c r="CT61" s="38">
        <v>29.35</v>
      </c>
      <c r="CU61">
        <v>30.94</v>
      </c>
      <c r="CV61" s="38">
        <v>31.1</v>
      </c>
    </row>
    <row r="62" spans="1:100">
      <c r="C62" s="19" t="s">
        <v>1</v>
      </c>
      <c r="D62">
        <v>5.66</v>
      </c>
      <c r="E62">
        <v>5.35</v>
      </c>
      <c r="F62" s="38">
        <v>5.87</v>
      </c>
      <c r="G62">
        <v>4.34</v>
      </c>
      <c r="H62">
        <v>5.3</v>
      </c>
      <c r="I62" s="38">
        <v>0.02</v>
      </c>
      <c r="J62">
        <v>5.12</v>
      </c>
      <c r="K62">
        <v>5.3</v>
      </c>
      <c r="L62">
        <v>5.65</v>
      </c>
      <c r="M62">
        <v>6.03</v>
      </c>
      <c r="N62">
        <v>6.02</v>
      </c>
      <c r="O62">
        <v>6.01</v>
      </c>
      <c r="P62">
        <v>5.88</v>
      </c>
      <c r="Q62" s="38">
        <v>5.81</v>
      </c>
      <c r="R62" s="38">
        <v>6.01</v>
      </c>
      <c r="S62">
        <v>6.11</v>
      </c>
      <c r="T62">
        <v>6.54</v>
      </c>
      <c r="U62">
        <v>6.7</v>
      </c>
      <c r="V62">
        <v>5.94</v>
      </c>
      <c r="W62">
        <v>5.73</v>
      </c>
      <c r="X62">
        <v>5.7</v>
      </c>
      <c r="Y62">
        <v>5.0999999999999996</v>
      </c>
      <c r="Z62">
        <v>4.8899999999999997</v>
      </c>
      <c r="AA62" s="38">
        <v>4.54</v>
      </c>
      <c r="AB62" s="38">
        <v>4.3</v>
      </c>
      <c r="AC62" s="38">
        <v>4.24</v>
      </c>
      <c r="AD62" s="38">
        <v>3.88</v>
      </c>
      <c r="AE62" s="38">
        <v>4.59</v>
      </c>
      <c r="AF62" s="38">
        <v>5.62</v>
      </c>
      <c r="AG62">
        <v>6.71</v>
      </c>
      <c r="AH62">
        <v>5.48</v>
      </c>
      <c r="AI62">
        <v>4.4800000000000004</v>
      </c>
      <c r="AJ62">
        <v>4.54</v>
      </c>
      <c r="AK62" s="38">
        <v>5.57</v>
      </c>
      <c r="AL62">
        <v>6.43</v>
      </c>
      <c r="AM62">
        <v>5.59</v>
      </c>
      <c r="AN62">
        <v>4.99</v>
      </c>
      <c r="AO62">
        <v>5.52</v>
      </c>
      <c r="AP62">
        <v>6.6</v>
      </c>
      <c r="AQ62">
        <v>6.64</v>
      </c>
      <c r="AR62">
        <v>6.21</v>
      </c>
      <c r="AS62">
        <v>6.11</v>
      </c>
      <c r="AT62">
        <v>6.17</v>
      </c>
      <c r="AU62">
        <v>6.89</v>
      </c>
      <c r="AV62">
        <v>6.22</v>
      </c>
      <c r="AW62">
        <v>6.09</v>
      </c>
      <c r="AX62">
        <v>6.38</v>
      </c>
      <c r="AY62">
        <v>5.94</v>
      </c>
      <c r="AZ62">
        <v>5.56</v>
      </c>
      <c r="BA62">
        <v>5.0999999999999996</v>
      </c>
      <c r="BB62" s="38">
        <v>4.5199999999999996</v>
      </c>
      <c r="BC62">
        <v>4.7</v>
      </c>
      <c r="BD62">
        <v>5.0599999999999996</v>
      </c>
      <c r="BE62">
        <v>5.7</v>
      </c>
      <c r="BF62">
        <v>6.15</v>
      </c>
      <c r="BG62">
        <v>7.17</v>
      </c>
      <c r="BH62">
        <v>6.55</v>
      </c>
      <c r="BI62">
        <v>6.5</v>
      </c>
      <c r="BJ62" s="38">
        <v>6.77</v>
      </c>
      <c r="BK62">
        <v>7.31</v>
      </c>
      <c r="BL62">
        <v>7.4</v>
      </c>
      <c r="BM62">
        <v>6.73</v>
      </c>
      <c r="BN62">
        <v>7.09</v>
      </c>
      <c r="BO62">
        <v>6.81</v>
      </c>
      <c r="BP62" s="38">
        <v>6.59</v>
      </c>
      <c r="BQ62">
        <v>6.22</v>
      </c>
      <c r="BR62">
        <v>6.66</v>
      </c>
      <c r="BS62">
        <v>6.23</v>
      </c>
      <c r="BT62">
        <v>6.05</v>
      </c>
      <c r="BU62">
        <v>5.75</v>
      </c>
      <c r="BV62" s="38">
        <v>5.74</v>
      </c>
      <c r="BW62" s="38">
        <v>5.53</v>
      </c>
      <c r="BX62">
        <v>5.76</v>
      </c>
      <c r="BY62" s="38">
        <v>5.69</v>
      </c>
      <c r="BZ62">
        <v>5.91</v>
      </c>
      <c r="CA62">
        <v>5.59</v>
      </c>
      <c r="CB62" s="38">
        <v>5.58</v>
      </c>
      <c r="CC62" s="38">
        <v>5.56</v>
      </c>
      <c r="CD62" s="38">
        <v>5.28</v>
      </c>
      <c r="CE62" s="38">
        <v>5.54</v>
      </c>
      <c r="CF62">
        <v>6.24</v>
      </c>
      <c r="CG62">
        <v>6.59</v>
      </c>
      <c r="CH62">
        <v>5.91</v>
      </c>
      <c r="CI62">
        <v>5.87</v>
      </c>
      <c r="CJ62">
        <v>5.79</v>
      </c>
      <c r="CK62">
        <v>5.66</v>
      </c>
      <c r="CL62" s="38">
        <v>5.71</v>
      </c>
      <c r="CM62" s="38">
        <v>5.78</v>
      </c>
      <c r="CN62" s="38">
        <v>5.87</v>
      </c>
      <c r="CO62">
        <v>5.87</v>
      </c>
      <c r="CP62">
        <v>5.86</v>
      </c>
      <c r="CQ62">
        <v>5.92</v>
      </c>
      <c r="CR62" s="38">
        <v>5.78</v>
      </c>
      <c r="CS62">
        <v>5.94</v>
      </c>
      <c r="CT62" s="38">
        <v>5.99</v>
      </c>
      <c r="CU62">
        <v>6.47</v>
      </c>
      <c r="CV62" s="38">
        <v>6.95</v>
      </c>
    </row>
    <row r="63" spans="1:100">
      <c r="C63" s="19" t="s">
        <v>3</v>
      </c>
      <c r="D63">
        <v>2.4300000000000002</v>
      </c>
      <c r="E63">
        <v>2.61</v>
      </c>
      <c r="F63" s="38">
        <v>2.04</v>
      </c>
      <c r="G63">
        <v>3.03</v>
      </c>
      <c r="H63">
        <v>2.2799999999999998</v>
      </c>
      <c r="I63" s="38">
        <v>0.01</v>
      </c>
      <c r="J63">
        <v>4.01</v>
      </c>
      <c r="K63">
        <v>3.66</v>
      </c>
      <c r="L63">
        <v>3.06</v>
      </c>
      <c r="M63">
        <v>2.86</v>
      </c>
      <c r="N63">
        <v>2.57</v>
      </c>
      <c r="O63">
        <v>2.84</v>
      </c>
      <c r="P63">
        <v>3.06</v>
      </c>
      <c r="Q63" s="38">
        <v>3.38</v>
      </c>
      <c r="R63" s="38">
        <v>3.13</v>
      </c>
      <c r="S63">
        <v>2.73</v>
      </c>
      <c r="T63">
        <v>1.96</v>
      </c>
      <c r="U63">
        <v>1.89</v>
      </c>
      <c r="V63">
        <v>2.82</v>
      </c>
      <c r="W63">
        <v>3.32</v>
      </c>
      <c r="X63">
        <v>2.86</v>
      </c>
      <c r="Y63">
        <v>4.07</v>
      </c>
      <c r="Z63">
        <v>4.49</v>
      </c>
      <c r="AA63" s="38">
        <v>4.9000000000000004</v>
      </c>
      <c r="AB63" s="38">
        <v>4.42</v>
      </c>
      <c r="AC63" s="38">
        <v>3.24</v>
      </c>
      <c r="AD63" s="38">
        <v>3.45</v>
      </c>
      <c r="AE63" s="38">
        <v>3.1</v>
      </c>
      <c r="AF63" s="38">
        <v>2.77</v>
      </c>
      <c r="AG63">
        <v>1.2</v>
      </c>
      <c r="AH63">
        <v>2.54</v>
      </c>
      <c r="AI63">
        <v>3.49</v>
      </c>
      <c r="AJ63">
        <v>3.6</v>
      </c>
      <c r="AK63" s="38">
        <v>2.52</v>
      </c>
      <c r="AL63">
        <v>2.37</v>
      </c>
      <c r="AM63">
        <v>3.17</v>
      </c>
      <c r="AN63">
        <v>4.2699999999999996</v>
      </c>
      <c r="AO63">
        <v>3.22</v>
      </c>
      <c r="AP63">
        <v>2.37</v>
      </c>
      <c r="AQ63">
        <v>2.48</v>
      </c>
      <c r="AR63">
        <v>2.63</v>
      </c>
      <c r="AS63">
        <v>2.88</v>
      </c>
      <c r="AT63">
        <v>2.4300000000000002</v>
      </c>
      <c r="AU63">
        <v>1.77</v>
      </c>
      <c r="AV63">
        <v>2.11</v>
      </c>
      <c r="AW63">
        <v>2.59</v>
      </c>
      <c r="AX63">
        <v>2.41</v>
      </c>
      <c r="AY63">
        <v>2.4700000000000002</v>
      </c>
      <c r="AZ63">
        <v>2.57</v>
      </c>
      <c r="BA63">
        <v>3.16</v>
      </c>
      <c r="BB63" s="38">
        <v>2.6</v>
      </c>
      <c r="BC63">
        <v>3.15</v>
      </c>
      <c r="BD63">
        <v>3.5</v>
      </c>
      <c r="BE63">
        <v>2.4300000000000002</v>
      </c>
      <c r="BF63">
        <v>2.66</v>
      </c>
      <c r="BG63">
        <v>1.1399999999999999</v>
      </c>
      <c r="BH63">
        <v>1.93</v>
      </c>
      <c r="BI63">
        <v>1.79</v>
      </c>
      <c r="BJ63" s="38">
        <v>1.1000000000000001</v>
      </c>
      <c r="BK63">
        <v>1.2</v>
      </c>
      <c r="BL63">
        <v>1.22</v>
      </c>
      <c r="BM63">
        <v>1.48</v>
      </c>
      <c r="BN63">
        <v>1.68</v>
      </c>
      <c r="BO63">
        <v>1.8</v>
      </c>
      <c r="BP63" s="38">
        <v>1.83</v>
      </c>
      <c r="BQ63">
        <v>2.19</v>
      </c>
      <c r="BR63">
        <v>2.17</v>
      </c>
      <c r="BS63">
        <v>2.19</v>
      </c>
      <c r="BT63">
        <v>2.48</v>
      </c>
      <c r="BU63">
        <v>2.92</v>
      </c>
      <c r="BV63" s="38">
        <v>3.04</v>
      </c>
      <c r="BW63" s="38">
        <v>2.91</v>
      </c>
      <c r="BX63">
        <v>2.81</v>
      </c>
      <c r="BY63" s="38">
        <v>3.04</v>
      </c>
      <c r="BZ63">
        <v>2.57</v>
      </c>
      <c r="CA63">
        <v>2.65</v>
      </c>
      <c r="CB63" s="38">
        <v>2.92</v>
      </c>
      <c r="CC63" s="38">
        <v>2.97</v>
      </c>
      <c r="CD63" s="38">
        <v>3.47</v>
      </c>
      <c r="CE63" s="38">
        <v>3.77</v>
      </c>
      <c r="CF63">
        <v>1.99</v>
      </c>
      <c r="CG63">
        <v>2.25</v>
      </c>
      <c r="CH63">
        <v>3.3</v>
      </c>
      <c r="CI63">
        <v>3.03</v>
      </c>
      <c r="CJ63">
        <v>2.9</v>
      </c>
      <c r="CK63">
        <v>2.72</v>
      </c>
      <c r="CL63" s="38">
        <v>2.71</v>
      </c>
      <c r="CM63" s="38">
        <v>2.84</v>
      </c>
      <c r="CN63" s="38">
        <v>2.37</v>
      </c>
      <c r="CO63">
        <v>2.37</v>
      </c>
      <c r="CP63">
        <v>1.96</v>
      </c>
      <c r="CQ63">
        <v>2.29</v>
      </c>
      <c r="CR63" s="38">
        <v>2.4900000000000002</v>
      </c>
      <c r="CS63">
        <v>2.31</v>
      </c>
      <c r="CT63" s="38">
        <v>1.82</v>
      </c>
      <c r="CU63">
        <v>1.77</v>
      </c>
      <c r="CV63" s="38">
        <v>1.7</v>
      </c>
    </row>
    <row r="64" spans="1:100">
      <c r="C64" s="19" t="s">
        <v>17</v>
      </c>
      <c r="D64">
        <v>0</v>
      </c>
      <c r="E64">
        <v>0.01</v>
      </c>
      <c r="F64" s="38">
        <v>0</v>
      </c>
      <c r="G64">
        <v>0</v>
      </c>
      <c r="H64">
        <v>0.02</v>
      </c>
      <c r="I64" s="38">
        <v>0</v>
      </c>
      <c r="J64">
        <v>0</v>
      </c>
      <c r="K64">
        <v>0.01</v>
      </c>
      <c r="L64">
        <v>0.01</v>
      </c>
      <c r="M64">
        <v>0</v>
      </c>
      <c r="N64">
        <v>0.08</v>
      </c>
      <c r="O64">
        <v>0.01</v>
      </c>
      <c r="P64">
        <v>0.03</v>
      </c>
      <c r="Q64" s="38">
        <v>0.04</v>
      </c>
      <c r="R64" s="38">
        <v>0.03</v>
      </c>
      <c r="S64">
        <v>0.05</v>
      </c>
      <c r="T64">
        <v>0</v>
      </c>
      <c r="U64">
        <v>0</v>
      </c>
      <c r="V64">
        <v>0.01</v>
      </c>
      <c r="W64">
        <v>0.02</v>
      </c>
      <c r="X64">
        <v>0</v>
      </c>
      <c r="Y64">
        <v>0.01</v>
      </c>
      <c r="Z64">
        <v>0</v>
      </c>
      <c r="AA64" s="38">
        <v>0.01</v>
      </c>
      <c r="AB64" s="38">
        <v>0.02</v>
      </c>
      <c r="AC64" s="38">
        <v>0.01</v>
      </c>
      <c r="AD64" s="38">
        <v>0.01</v>
      </c>
      <c r="AE64" s="38">
        <v>0.01</v>
      </c>
      <c r="AF64" s="38">
        <v>0</v>
      </c>
      <c r="AG64">
        <v>0.02</v>
      </c>
      <c r="AH64">
        <v>0.02</v>
      </c>
      <c r="AI64">
        <v>0.01</v>
      </c>
      <c r="AJ64">
        <v>0.02</v>
      </c>
      <c r="AK64" s="38">
        <v>7.0000000000000007E-2</v>
      </c>
      <c r="AL64">
        <v>0</v>
      </c>
      <c r="AM64">
        <v>0.01</v>
      </c>
      <c r="AN64">
        <v>0</v>
      </c>
      <c r="AO64">
        <v>0.03</v>
      </c>
      <c r="AP64">
        <v>0</v>
      </c>
      <c r="AQ64">
        <v>0.03</v>
      </c>
      <c r="AR64">
        <v>0.03</v>
      </c>
      <c r="AS64">
        <v>0.02</v>
      </c>
      <c r="AT64">
        <v>0</v>
      </c>
      <c r="AU64">
        <v>0</v>
      </c>
      <c r="AV64">
        <v>0.05</v>
      </c>
      <c r="AW64">
        <v>0.01</v>
      </c>
      <c r="AX64">
        <v>0.04</v>
      </c>
      <c r="AY64">
        <v>0.01</v>
      </c>
      <c r="AZ64">
        <v>0.06</v>
      </c>
      <c r="BA64">
        <v>0.01</v>
      </c>
      <c r="BB64" s="38">
        <v>0.15</v>
      </c>
      <c r="BC64">
        <v>7.0000000000000007E-2</v>
      </c>
      <c r="BD64">
        <v>0.03</v>
      </c>
      <c r="BE64">
        <v>0.02</v>
      </c>
      <c r="BF64">
        <v>0.01</v>
      </c>
      <c r="BG64">
        <v>0.01</v>
      </c>
      <c r="BH64">
        <v>0</v>
      </c>
      <c r="BI64">
        <v>0.02</v>
      </c>
      <c r="BJ64" s="38">
        <v>0.02</v>
      </c>
      <c r="BK64">
        <v>0</v>
      </c>
      <c r="BL64">
        <v>0.02</v>
      </c>
      <c r="BM64">
        <v>0</v>
      </c>
      <c r="BN64">
        <v>0.02</v>
      </c>
      <c r="BO64">
        <v>0.01</v>
      </c>
      <c r="BP64" s="38">
        <v>0</v>
      </c>
      <c r="BQ64">
        <v>0</v>
      </c>
      <c r="BR64">
        <v>0</v>
      </c>
      <c r="BS64">
        <v>0.01</v>
      </c>
      <c r="BT64">
        <v>0.02</v>
      </c>
      <c r="BU64">
        <v>0.01</v>
      </c>
      <c r="BV64" s="38">
        <v>0.02</v>
      </c>
      <c r="BW64" s="38">
        <v>0.06</v>
      </c>
      <c r="BX64">
        <v>0</v>
      </c>
      <c r="BY64" s="38">
        <v>0.01</v>
      </c>
      <c r="BZ64">
        <v>0.02</v>
      </c>
      <c r="CA64">
        <v>0</v>
      </c>
      <c r="CB64" s="38">
        <v>0</v>
      </c>
      <c r="CC64" s="38">
        <v>0</v>
      </c>
      <c r="CD64" s="38">
        <v>0.01</v>
      </c>
      <c r="CE64" s="38">
        <v>0.01</v>
      </c>
      <c r="CF64">
        <v>0.02</v>
      </c>
      <c r="CG64">
        <v>0.02</v>
      </c>
      <c r="CH64">
        <v>0.03</v>
      </c>
      <c r="CI64">
        <v>0</v>
      </c>
      <c r="CJ64">
        <v>0.01</v>
      </c>
      <c r="CK64">
        <v>0.01</v>
      </c>
      <c r="CL64" s="38">
        <v>0</v>
      </c>
      <c r="CM64" s="38">
        <v>0</v>
      </c>
      <c r="CN64" s="38">
        <v>0</v>
      </c>
      <c r="CO64">
        <v>0.02</v>
      </c>
      <c r="CP64">
        <v>0.04</v>
      </c>
      <c r="CQ64">
        <v>0.03</v>
      </c>
      <c r="CR64" s="38">
        <v>0.01</v>
      </c>
      <c r="CS64">
        <v>0</v>
      </c>
      <c r="CT64" s="38">
        <v>0.08</v>
      </c>
      <c r="CU64">
        <v>0.01</v>
      </c>
      <c r="CV64" s="38">
        <v>0.02</v>
      </c>
    </row>
    <row r="65" spans="3:100">
      <c r="C65" s="19" t="s">
        <v>2</v>
      </c>
      <c r="D65">
        <v>2.9</v>
      </c>
      <c r="E65">
        <v>2.98</v>
      </c>
      <c r="F65" s="38">
        <v>2.85</v>
      </c>
      <c r="G65">
        <v>2.93</v>
      </c>
      <c r="H65">
        <v>2.86</v>
      </c>
      <c r="I65" s="38">
        <v>0.01</v>
      </c>
      <c r="J65">
        <v>2.72</v>
      </c>
      <c r="K65">
        <v>2.65</v>
      </c>
      <c r="L65">
        <v>2.74</v>
      </c>
      <c r="M65">
        <v>2.66</v>
      </c>
      <c r="N65">
        <v>2.74</v>
      </c>
      <c r="O65">
        <v>2.8</v>
      </c>
      <c r="P65">
        <v>2.79</v>
      </c>
      <c r="Q65" s="38">
        <v>2.72</v>
      </c>
      <c r="R65" s="38">
        <v>2.66</v>
      </c>
      <c r="S65">
        <v>2.42</v>
      </c>
      <c r="T65">
        <v>2.61</v>
      </c>
      <c r="U65">
        <v>2.5299999999999998</v>
      </c>
      <c r="V65">
        <v>2.73</v>
      </c>
      <c r="W65">
        <v>2.64</v>
      </c>
      <c r="X65">
        <v>2.74</v>
      </c>
      <c r="Y65">
        <v>2.5499999999999998</v>
      </c>
      <c r="Z65">
        <v>2.4500000000000002</v>
      </c>
      <c r="AA65" s="38">
        <v>2.34</v>
      </c>
      <c r="AB65" s="38">
        <v>2.73</v>
      </c>
      <c r="AC65" s="38">
        <v>3.09</v>
      </c>
      <c r="AD65" s="38">
        <v>3.13</v>
      </c>
      <c r="AE65" s="38">
        <v>3.21</v>
      </c>
      <c r="AF65" s="38">
        <v>2.88</v>
      </c>
      <c r="AG65">
        <v>2.74</v>
      </c>
      <c r="AH65">
        <v>2.81</v>
      </c>
      <c r="AI65">
        <v>3.07</v>
      </c>
      <c r="AJ65">
        <v>2.96</v>
      </c>
      <c r="AK65" s="38">
        <v>2.8</v>
      </c>
      <c r="AL65">
        <v>2.52</v>
      </c>
      <c r="AM65">
        <v>2.73</v>
      </c>
      <c r="AN65">
        <v>2.83</v>
      </c>
      <c r="AO65">
        <v>2.79</v>
      </c>
      <c r="AP65">
        <v>2.42</v>
      </c>
      <c r="AQ65">
        <v>2.23</v>
      </c>
      <c r="AR65">
        <v>2.54</v>
      </c>
      <c r="AS65">
        <v>2.69</v>
      </c>
      <c r="AT65">
        <v>2.65</v>
      </c>
      <c r="AU65">
        <v>2.48</v>
      </c>
      <c r="AV65">
        <v>2.72</v>
      </c>
      <c r="AW65">
        <v>2.87</v>
      </c>
      <c r="AX65">
        <v>2.61</v>
      </c>
      <c r="AY65">
        <v>2.75</v>
      </c>
      <c r="AZ65">
        <v>2.98</v>
      </c>
      <c r="BA65">
        <v>2.98</v>
      </c>
      <c r="BB65" s="38">
        <v>2.79</v>
      </c>
      <c r="BC65">
        <v>3.14</v>
      </c>
      <c r="BD65">
        <v>2.97</v>
      </c>
      <c r="BE65">
        <v>2.88</v>
      </c>
      <c r="BF65">
        <v>2.73</v>
      </c>
      <c r="BG65">
        <v>2.5</v>
      </c>
      <c r="BH65">
        <v>2.77</v>
      </c>
      <c r="BI65">
        <v>2.68</v>
      </c>
      <c r="BJ65" s="38">
        <v>2.81</v>
      </c>
      <c r="BK65">
        <v>2.41</v>
      </c>
      <c r="BL65">
        <v>2.25</v>
      </c>
      <c r="BM65">
        <v>2.7</v>
      </c>
      <c r="BN65">
        <v>2.5299999999999998</v>
      </c>
      <c r="BO65">
        <v>2.4900000000000002</v>
      </c>
      <c r="BP65" s="38">
        <v>2.68</v>
      </c>
      <c r="BQ65">
        <v>2.61</v>
      </c>
      <c r="BR65">
        <v>2.46</v>
      </c>
      <c r="BS65">
        <v>2.75</v>
      </c>
      <c r="BT65">
        <v>2.79</v>
      </c>
      <c r="BU65">
        <v>2.83</v>
      </c>
      <c r="BV65" s="38">
        <v>2.88</v>
      </c>
      <c r="BW65" s="38">
        <v>3.04</v>
      </c>
      <c r="BX65">
        <v>2.89</v>
      </c>
      <c r="BY65" s="38">
        <v>2.88</v>
      </c>
      <c r="BZ65">
        <v>2.84</v>
      </c>
      <c r="CA65">
        <v>2.9</v>
      </c>
      <c r="CB65" s="38">
        <v>2.93</v>
      </c>
      <c r="CC65" s="38">
        <v>2.97</v>
      </c>
      <c r="CD65" s="38">
        <v>2.99</v>
      </c>
      <c r="CE65" s="38">
        <v>2.86</v>
      </c>
      <c r="CF65">
        <v>2.84</v>
      </c>
      <c r="CG65">
        <v>2.56</v>
      </c>
      <c r="CH65">
        <v>2.75</v>
      </c>
      <c r="CI65">
        <v>2.84</v>
      </c>
      <c r="CJ65">
        <v>2.77</v>
      </c>
      <c r="CK65">
        <v>2.93</v>
      </c>
      <c r="CL65" s="38">
        <v>3.01</v>
      </c>
      <c r="CM65" s="38">
        <v>3</v>
      </c>
      <c r="CN65" s="38">
        <v>2.92</v>
      </c>
      <c r="CO65">
        <v>2.62</v>
      </c>
      <c r="CP65">
        <v>2.93</v>
      </c>
      <c r="CQ65">
        <v>2.9</v>
      </c>
      <c r="CR65" s="38">
        <v>3</v>
      </c>
      <c r="CS65">
        <v>2.92</v>
      </c>
      <c r="CT65" s="38">
        <v>2.71</v>
      </c>
      <c r="CU65">
        <v>2.76</v>
      </c>
      <c r="CV65" s="38">
        <v>2.4900000000000002</v>
      </c>
    </row>
    <row r="66" spans="3:100">
      <c r="C66" s="19" t="s">
        <v>18</v>
      </c>
      <c r="D66">
        <v>0</v>
      </c>
      <c r="E66">
        <v>0</v>
      </c>
      <c r="F66" s="38">
        <v>0</v>
      </c>
      <c r="G66">
        <v>0</v>
      </c>
      <c r="H66">
        <v>0</v>
      </c>
      <c r="I66" s="38">
        <v>0</v>
      </c>
      <c r="J66">
        <v>0</v>
      </c>
      <c r="K66">
        <v>0.01</v>
      </c>
      <c r="L66">
        <v>0</v>
      </c>
      <c r="M66">
        <v>0</v>
      </c>
      <c r="N66">
        <v>7.0000000000000007E-2</v>
      </c>
      <c r="O66">
        <v>0.02</v>
      </c>
      <c r="P66">
        <v>0</v>
      </c>
      <c r="Q66" s="38">
        <v>0.02</v>
      </c>
      <c r="R66" s="38">
        <v>0.01</v>
      </c>
      <c r="S66">
        <v>0.04</v>
      </c>
      <c r="T66">
        <v>0</v>
      </c>
      <c r="U66">
        <v>0</v>
      </c>
      <c r="V66">
        <v>0.01</v>
      </c>
      <c r="W66">
        <v>0.01</v>
      </c>
      <c r="X66">
        <v>0.01</v>
      </c>
      <c r="Y66">
        <v>0</v>
      </c>
      <c r="Z66">
        <v>0</v>
      </c>
      <c r="AA66" s="38">
        <v>0</v>
      </c>
      <c r="AB66" s="38">
        <v>0</v>
      </c>
      <c r="AC66" s="38">
        <v>0</v>
      </c>
      <c r="AD66" s="38">
        <v>0.01</v>
      </c>
      <c r="AE66" s="38">
        <v>0</v>
      </c>
      <c r="AF66" s="38">
        <v>0</v>
      </c>
      <c r="AG66">
        <v>0</v>
      </c>
      <c r="AH66">
        <v>0</v>
      </c>
      <c r="AI66">
        <v>0</v>
      </c>
      <c r="AJ66">
        <v>0</v>
      </c>
      <c r="AK66" s="38">
        <v>7.0000000000000007E-2</v>
      </c>
      <c r="AL66">
        <v>0.01</v>
      </c>
      <c r="AM66">
        <v>0</v>
      </c>
      <c r="AN66">
        <v>0.01</v>
      </c>
      <c r="AO66">
        <v>0.02</v>
      </c>
      <c r="AP66">
        <v>0</v>
      </c>
      <c r="AQ66">
        <v>0.01</v>
      </c>
      <c r="AR66">
        <v>0.05</v>
      </c>
      <c r="AS66">
        <v>0</v>
      </c>
      <c r="AT66">
        <v>0.02</v>
      </c>
      <c r="AU66">
        <v>0</v>
      </c>
      <c r="AV66">
        <v>0.02</v>
      </c>
      <c r="AW66">
        <v>0</v>
      </c>
      <c r="AX66">
        <v>0.01</v>
      </c>
      <c r="AY66">
        <v>0</v>
      </c>
      <c r="AZ66">
        <v>0.05</v>
      </c>
      <c r="BA66">
        <v>0</v>
      </c>
      <c r="BB66" s="38">
        <v>0.3</v>
      </c>
      <c r="BC66">
        <v>0.05</v>
      </c>
      <c r="BD66">
        <v>0.01</v>
      </c>
      <c r="BE66">
        <v>0</v>
      </c>
      <c r="BF66">
        <v>0</v>
      </c>
      <c r="BG66">
        <v>0.01</v>
      </c>
      <c r="BH66">
        <v>0</v>
      </c>
      <c r="BI66">
        <v>0</v>
      </c>
      <c r="BJ66" s="38">
        <v>0.01</v>
      </c>
      <c r="BK66">
        <v>0.01</v>
      </c>
      <c r="BL66">
        <v>0</v>
      </c>
      <c r="BM66">
        <v>0</v>
      </c>
      <c r="BN66">
        <v>0</v>
      </c>
      <c r="BO66">
        <v>0</v>
      </c>
      <c r="BP66" s="38">
        <v>0</v>
      </c>
      <c r="BQ66">
        <v>0</v>
      </c>
      <c r="BR66">
        <v>0</v>
      </c>
      <c r="BS66">
        <v>0.01</v>
      </c>
      <c r="BT66">
        <v>0</v>
      </c>
      <c r="BU66">
        <v>0</v>
      </c>
      <c r="BV66" s="38">
        <v>0</v>
      </c>
      <c r="BW66" s="38">
        <v>0.08</v>
      </c>
      <c r="BX66">
        <v>0</v>
      </c>
      <c r="BY66" s="38">
        <v>0.01</v>
      </c>
      <c r="BZ66">
        <v>0</v>
      </c>
      <c r="CA66">
        <v>0</v>
      </c>
      <c r="CB66" s="38">
        <v>0</v>
      </c>
      <c r="CC66" s="38">
        <v>0</v>
      </c>
      <c r="CD66" s="38">
        <v>0</v>
      </c>
      <c r="CE66" s="38">
        <v>0</v>
      </c>
      <c r="CF66">
        <v>0.01</v>
      </c>
      <c r="CG66">
        <v>0.01</v>
      </c>
      <c r="CH66">
        <v>0</v>
      </c>
      <c r="CI66">
        <v>0</v>
      </c>
      <c r="CJ66">
        <v>0</v>
      </c>
      <c r="CK66">
        <v>0.02</v>
      </c>
      <c r="CL66" s="38">
        <v>0</v>
      </c>
      <c r="CM66" s="38">
        <v>0</v>
      </c>
      <c r="CN66" s="38">
        <v>0</v>
      </c>
      <c r="CO66">
        <v>0</v>
      </c>
      <c r="CP66">
        <v>0.03</v>
      </c>
      <c r="CQ66">
        <v>0</v>
      </c>
      <c r="CR66" s="38">
        <v>0.01</v>
      </c>
      <c r="CS66">
        <v>0</v>
      </c>
      <c r="CT66" s="38">
        <v>0.13</v>
      </c>
      <c r="CU66">
        <v>0.01</v>
      </c>
      <c r="CV66" s="38">
        <v>0.02</v>
      </c>
    </row>
    <row r="67" spans="3:100">
      <c r="C67" s="8" t="s">
        <v>4</v>
      </c>
      <c r="D67">
        <f>SUM(D58:D66)</f>
        <v>100.75000000000001</v>
      </c>
      <c r="E67">
        <f t="shared" ref="E67:BP67" si="24">SUM(E58:E66)</f>
        <v>100.93</v>
      </c>
      <c r="F67" s="38">
        <f t="shared" si="24"/>
        <v>101.23</v>
      </c>
      <c r="G67">
        <f t="shared" si="24"/>
        <v>100.94000000000001</v>
      </c>
      <c r="H67">
        <f t="shared" si="24"/>
        <v>100.71</v>
      </c>
      <c r="I67" s="38">
        <f t="shared" si="24"/>
        <v>100.94</v>
      </c>
      <c r="J67">
        <f t="shared" si="24"/>
        <v>101.28000000000002</v>
      </c>
      <c r="K67">
        <f t="shared" si="24"/>
        <v>101.01000000000002</v>
      </c>
      <c r="L67">
        <f t="shared" si="24"/>
        <v>100.27000000000001</v>
      </c>
      <c r="M67">
        <f t="shared" si="24"/>
        <v>101.08</v>
      </c>
      <c r="N67">
        <f t="shared" si="24"/>
        <v>99.409999999999968</v>
      </c>
      <c r="O67">
        <f t="shared" si="24"/>
        <v>101.14</v>
      </c>
      <c r="P67">
        <f t="shared" si="24"/>
        <v>100.51</v>
      </c>
      <c r="Q67" s="38">
        <f t="shared" si="24"/>
        <v>101.51</v>
      </c>
      <c r="R67" s="38">
        <f t="shared" si="24"/>
        <v>101.82000000000001</v>
      </c>
      <c r="S67">
        <f t="shared" si="24"/>
        <v>100.43000000000002</v>
      </c>
      <c r="T67">
        <f t="shared" si="24"/>
        <v>100.52</v>
      </c>
      <c r="U67">
        <f t="shared" si="24"/>
        <v>100.73</v>
      </c>
      <c r="V67">
        <f t="shared" si="24"/>
        <v>100.83</v>
      </c>
      <c r="W67">
        <f t="shared" si="24"/>
        <v>101.16</v>
      </c>
      <c r="X67">
        <f t="shared" si="24"/>
        <v>99.920000000000016</v>
      </c>
      <c r="Y67">
        <f t="shared" si="24"/>
        <v>100.51999999999998</v>
      </c>
      <c r="Z67">
        <f t="shared" si="24"/>
        <v>101.01</v>
      </c>
      <c r="AA67" s="38">
        <f t="shared" si="24"/>
        <v>101.36000000000003</v>
      </c>
      <c r="AB67" s="38">
        <f t="shared" si="24"/>
        <v>101.38999999999999</v>
      </c>
      <c r="AC67" s="38">
        <f t="shared" si="24"/>
        <v>101.27</v>
      </c>
      <c r="AD67" s="38">
        <f t="shared" si="24"/>
        <v>101.39999999999999</v>
      </c>
      <c r="AE67" s="38">
        <f t="shared" si="24"/>
        <v>101.39999999999999</v>
      </c>
      <c r="AF67" s="38">
        <f t="shared" si="24"/>
        <v>101.46</v>
      </c>
      <c r="AG67">
        <f t="shared" si="24"/>
        <v>100.86999999999999</v>
      </c>
      <c r="AH67">
        <f t="shared" si="24"/>
        <v>100.95000000000002</v>
      </c>
      <c r="AI67">
        <f t="shared" si="24"/>
        <v>100.96</v>
      </c>
      <c r="AJ67">
        <f t="shared" si="24"/>
        <v>100.96999999999998</v>
      </c>
      <c r="AK67" s="38">
        <f t="shared" si="24"/>
        <v>97.96999999999997</v>
      </c>
      <c r="AL67">
        <f t="shared" si="24"/>
        <v>100.33000000000001</v>
      </c>
      <c r="AM67">
        <f t="shared" si="24"/>
        <v>100.65000000000002</v>
      </c>
      <c r="AN67">
        <f t="shared" si="24"/>
        <v>100.91999999999999</v>
      </c>
      <c r="AO67">
        <f t="shared" si="24"/>
        <v>100.06</v>
      </c>
      <c r="AP67">
        <f t="shared" si="24"/>
        <v>100.69000000000001</v>
      </c>
      <c r="AQ67">
        <f t="shared" si="24"/>
        <v>100.46000000000002</v>
      </c>
      <c r="AR67">
        <f t="shared" si="24"/>
        <v>99.88</v>
      </c>
      <c r="AS67">
        <f t="shared" si="24"/>
        <v>100.53999999999999</v>
      </c>
      <c r="AT67">
        <f t="shared" si="24"/>
        <v>99.030000000000015</v>
      </c>
      <c r="AU67">
        <f t="shared" si="24"/>
        <v>100.99</v>
      </c>
      <c r="AV67">
        <f t="shared" si="24"/>
        <v>99.8</v>
      </c>
      <c r="AW67">
        <f t="shared" si="24"/>
        <v>101.11000000000001</v>
      </c>
      <c r="AX67">
        <f t="shared" si="24"/>
        <v>100.01</v>
      </c>
      <c r="AY67">
        <f t="shared" si="24"/>
        <v>100.44000000000001</v>
      </c>
      <c r="AZ67">
        <f t="shared" si="24"/>
        <v>99.740000000000009</v>
      </c>
      <c r="BA67">
        <f t="shared" si="24"/>
        <v>100.55</v>
      </c>
      <c r="BB67" s="38">
        <f t="shared" si="24"/>
        <v>95.51</v>
      </c>
      <c r="BC67">
        <f t="shared" si="24"/>
        <v>99.749999999999986</v>
      </c>
      <c r="BD67">
        <f t="shared" si="24"/>
        <v>100.84</v>
      </c>
      <c r="BE67">
        <f t="shared" si="24"/>
        <v>100.71</v>
      </c>
      <c r="BF67">
        <f t="shared" si="24"/>
        <v>100.68</v>
      </c>
      <c r="BG67">
        <f t="shared" si="24"/>
        <v>100.58000000000001</v>
      </c>
      <c r="BH67">
        <f t="shared" si="24"/>
        <v>100.72</v>
      </c>
      <c r="BI67">
        <f t="shared" si="24"/>
        <v>100.88000000000001</v>
      </c>
      <c r="BJ67" s="38">
        <f t="shared" si="24"/>
        <v>101.36999999999999</v>
      </c>
      <c r="BK67">
        <f t="shared" si="24"/>
        <v>101.06000000000002</v>
      </c>
      <c r="BL67">
        <f t="shared" si="24"/>
        <v>100.53999999999999</v>
      </c>
      <c r="BM67">
        <f t="shared" si="24"/>
        <v>100.7</v>
      </c>
      <c r="BN67">
        <f t="shared" si="24"/>
        <v>100.4</v>
      </c>
      <c r="BO67">
        <f t="shared" si="24"/>
        <v>100.69</v>
      </c>
      <c r="BP67" s="38">
        <f t="shared" si="24"/>
        <v>101.15</v>
      </c>
      <c r="BQ67">
        <f t="shared" ref="BQ67:CV67" si="25">SUM(BQ58:BQ66)</f>
        <v>100.95</v>
      </c>
      <c r="BR67">
        <f t="shared" si="25"/>
        <v>100.69</v>
      </c>
      <c r="BS67">
        <f t="shared" si="25"/>
        <v>100.99000000000001</v>
      </c>
      <c r="BT67">
        <f t="shared" si="25"/>
        <v>100.97</v>
      </c>
      <c r="BU67">
        <f t="shared" si="25"/>
        <v>100.96</v>
      </c>
      <c r="BV67" s="38">
        <f t="shared" si="25"/>
        <v>101.25</v>
      </c>
      <c r="BW67" s="38">
        <f t="shared" si="25"/>
        <v>97.320000000000007</v>
      </c>
      <c r="BX67">
        <f t="shared" si="25"/>
        <v>100.85000000000001</v>
      </c>
      <c r="BY67" s="38">
        <f t="shared" si="25"/>
        <v>101.42</v>
      </c>
      <c r="BZ67">
        <f t="shared" si="25"/>
        <v>101.15999999999998</v>
      </c>
      <c r="CA67">
        <f t="shared" si="25"/>
        <v>100.57000000000001</v>
      </c>
      <c r="CB67" s="38">
        <f t="shared" si="25"/>
        <v>101.36000000000001</v>
      </c>
      <c r="CC67" s="38">
        <f t="shared" si="25"/>
        <v>101.51</v>
      </c>
      <c r="CD67" s="38">
        <f t="shared" si="25"/>
        <v>101.41000000000001</v>
      </c>
      <c r="CE67" s="38">
        <f t="shared" si="25"/>
        <v>101.54</v>
      </c>
      <c r="CF67">
        <f t="shared" si="25"/>
        <v>101.16</v>
      </c>
      <c r="CG67">
        <f t="shared" si="25"/>
        <v>100.24000000000001</v>
      </c>
      <c r="CH67">
        <f t="shared" si="25"/>
        <v>101.11999999999999</v>
      </c>
      <c r="CI67">
        <f t="shared" si="25"/>
        <v>100.96000000000001</v>
      </c>
      <c r="CJ67">
        <f t="shared" si="25"/>
        <v>100.20000000000002</v>
      </c>
      <c r="CK67">
        <f t="shared" si="25"/>
        <v>101.14000000000001</v>
      </c>
      <c r="CL67" s="38">
        <f t="shared" si="25"/>
        <v>101.58999999999999</v>
      </c>
      <c r="CM67" s="38">
        <f t="shared" si="25"/>
        <v>101.19000000000001</v>
      </c>
      <c r="CN67" s="38">
        <f t="shared" si="25"/>
        <v>101.26</v>
      </c>
      <c r="CO67">
        <f t="shared" si="25"/>
        <v>101.05</v>
      </c>
      <c r="CP67">
        <f t="shared" si="25"/>
        <v>100.06000000000002</v>
      </c>
      <c r="CQ67">
        <f t="shared" si="25"/>
        <v>100.85000000000002</v>
      </c>
      <c r="CR67" s="38">
        <f t="shared" si="25"/>
        <v>101.25000000000001</v>
      </c>
      <c r="CS67">
        <f t="shared" si="25"/>
        <v>100.71</v>
      </c>
      <c r="CT67" s="38">
        <f t="shared" si="25"/>
        <v>96.409999999999982</v>
      </c>
      <c r="CU67">
        <f t="shared" si="25"/>
        <v>100.50000000000001</v>
      </c>
      <c r="CV67" s="38">
        <f t="shared" si="25"/>
        <v>101.27</v>
      </c>
    </row>
    <row r="68" spans="3:100">
      <c r="C68" s="8"/>
    </row>
    <row r="69" spans="3:100">
      <c r="C69" s="29" t="s">
        <v>28</v>
      </c>
    </row>
    <row r="70" spans="3:100">
      <c r="C70" s="8" t="s">
        <v>5</v>
      </c>
      <c r="D70" s="9">
        <v>2.9617868183827292</v>
      </c>
      <c r="E70" s="9">
        <v>2.9733042350756569</v>
      </c>
      <c r="F70" s="9">
        <v>2.963278552864987</v>
      </c>
      <c r="G70" s="9">
        <v>2.9590283800529491</v>
      </c>
      <c r="H70" s="9">
        <v>2.9693661319753368</v>
      </c>
      <c r="I70" s="9">
        <v>5.9916126721833889</v>
      </c>
      <c r="J70" s="9">
        <v>2.9644857296540512</v>
      </c>
      <c r="K70" s="9">
        <v>2.9754293466211181</v>
      </c>
      <c r="L70" s="9">
        <v>2.9702641307425171</v>
      </c>
      <c r="M70" s="9">
        <v>2.9663809444609783</v>
      </c>
      <c r="N70" s="9">
        <v>2.976735559074259</v>
      </c>
      <c r="O70" s="9">
        <v>2.9633182782447243</v>
      </c>
      <c r="P70" s="9">
        <v>2.9686324436118365</v>
      </c>
      <c r="Q70" s="9">
        <v>2.9641555576638305</v>
      </c>
      <c r="R70" s="9">
        <v>2.963617549374939</v>
      </c>
      <c r="S70" s="9">
        <v>2.9816879434421941</v>
      </c>
      <c r="T70" s="9">
        <v>2.9694573388698133</v>
      </c>
      <c r="U70" s="9">
        <v>2.9705324617327347</v>
      </c>
      <c r="V70" s="9">
        <v>2.9601244761013148</v>
      </c>
      <c r="W70" s="9">
        <v>2.9644735816775767</v>
      </c>
      <c r="X70" s="9">
        <v>2.9541588268708421</v>
      </c>
      <c r="Y70" s="9">
        <v>2.9716051825343053</v>
      </c>
      <c r="Z70" s="9">
        <v>2.9751316813437372</v>
      </c>
      <c r="AA70" s="9">
        <v>2.9714960848121219</v>
      </c>
      <c r="AB70" s="9">
        <v>2.9690445631791107</v>
      </c>
      <c r="AC70" s="9">
        <v>2.9629431692143511</v>
      </c>
      <c r="AD70" s="9">
        <v>2.9496244458182823</v>
      </c>
      <c r="AE70" s="9">
        <v>2.9575087935307485</v>
      </c>
      <c r="AF70" s="9">
        <v>2.9606759898170929</v>
      </c>
      <c r="AG70" s="9">
        <v>2.9621076292543456</v>
      </c>
      <c r="AH70" s="9">
        <v>2.966057727102235</v>
      </c>
      <c r="AI70" s="9">
        <v>2.96648662168655</v>
      </c>
      <c r="AJ70" s="9">
        <v>2.9752759346530309</v>
      </c>
      <c r="AK70" s="9">
        <v>2.9762373076904498</v>
      </c>
      <c r="AL70" s="9">
        <v>2.978481418450833</v>
      </c>
      <c r="AM70" s="9">
        <v>2.9678877749192751</v>
      </c>
      <c r="AN70" s="9">
        <v>2.9613971963407462</v>
      </c>
      <c r="AO70" s="9">
        <v>2.9601719633388144</v>
      </c>
      <c r="AP70" s="9">
        <v>2.9782359480780429</v>
      </c>
      <c r="AQ70" s="9">
        <v>2.9643865138415837</v>
      </c>
      <c r="AR70" s="9">
        <v>2.9611795241795842</v>
      </c>
      <c r="AS70" s="9">
        <v>2.9587349348829095</v>
      </c>
      <c r="AT70" s="9">
        <v>2.9502229144127314</v>
      </c>
      <c r="AU70" s="9">
        <v>2.9703007081156247</v>
      </c>
      <c r="AV70" s="9">
        <v>2.9679636934199825</v>
      </c>
      <c r="AW70" s="9">
        <v>2.963691501924282</v>
      </c>
      <c r="AX70" s="9">
        <v>2.9775975756744826</v>
      </c>
      <c r="AY70" s="9">
        <v>2.9715404062586774</v>
      </c>
      <c r="AZ70" s="9">
        <v>2.9692565207965402</v>
      </c>
      <c r="BA70" s="9">
        <v>2.9739365072082307</v>
      </c>
      <c r="BB70" s="9">
        <v>2.9368674934022327</v>
      </c>
      <c r="BC70" s="9">
        <v>2.9599209673476081</v>
      </c>
      <c r="BD70" s="9">
        <v>2.9652595934642054</v>
      </c>
      <c r="BE70" s="9">
        <v>2.9741075065456051</v>
      </c>
      <c r="BF70" s="9">
        <v>2.9646616316352183</v>
      </c>
      <c r="BG70" s="9">
        <v>2.9713124112454095</v>
      </c>
      <c r="BH70" s="9">
        <v>2.9670387167271448</v>
      </c>
      <c r="BI70" s="9">
        <v>2.9710558968754892</v>
      </c>
      <c r="BJ70" s="9">
        <v>2.9673816464907112</v>
      </c>
      <c r="BK70" s="9">
        <v>2.9745724736646615</v>
      </c>
      <c r="BL70" s="9">
        <v>2.9794850302060438</v>
      </c>
      <c r="BM70" s="9">
        <v>2.9760459896404363</v>
      </c>
      <c r="BN70" s="9">
        <v>2.9766071852732376</v>
      </c>
      <c r="BO70" s="9">
        <v>2.9795945571884315</v>
      </c>
      <c r="BP70" s="9">
        <v>2.9757945923028362</v>
      </c>
      <c r="BQ70" s="9">
        <v>2.9805218768174546</v>
      </c>
      <c r="BR70" s="9">
        <v>2.9875747619511661</v>
      </c>
      <c r="BS70" s="9">
        <v>2.9733944637524874</v>
      </c>
      <c r="BT70" s="9">
        <v>2.9638943074934563</v>
      </c>
      <c r="BU70" s="9">
        <v>2.9657094432240658</v>
      </c>
      <c r="BV70" s="9">
        <v>2.9651586989327128</v>
      </c>
      <c r="BW70" s="9">
        <v>2.958171052587478</v>
      </c>
      <c r="BX70" s="9">
        <v>2.9678741269585025</v>
      </c>
      <c r="BY70" s="9">
        <v>2.9726464587491215</v>
      </c>
      <c r="BZ70" s="9">
        <v>2.9705119853186397</v>
      </c>
      <c r="CA70" s="9">
        <v>2.9683825574392451</v>
      </c>
      <c r="CB70" s="9">
        <v>2.9714690018884773</v>
      </c>
      <c r="CC70" s="9">
        <v>2.9734246691092991</v>
      </c>
      <c r="CD70" s="9">
        <v>2.9696391961655624</v>
      </c>
      <c r="CE70" s="9">
        <v>2.9651951661885838</v>
      </c>
      <c r="CF70" s="9">
        <v>2.9779106346279911</v>
      </c>
      <c r="CG70" s="9">
        <v>2.9813457227314903</v>
      </c>
      <c r="CH70" s="9">
        <v>2.96951097782416</v>
      </c>
      <c r="CI70" s="9">
        <v>2.9593252461323303</v>
      </c>
      <c r="CJ70" s="9">
        <v>2.9793627221681156</v>
      </c>
      <c r="CK70" s="9">
        <v>2.9673274786001929</v>
      </c>
      <c r="CL70" s="9">
        <v>2.9607619737737392</v>
      </c>
      <c r="CM70" s="9">
        <v>2.9689857466314122</v>
      </c>
      <c r="CN70" s="9">
        <v>2.9724338820582048</v>
      </c>
      <c r="CO70" s="9">
        <v>2.9725030496142208</v>
      </c>
      <c r="CP70" s="9">
        <v>2.9743528121611855</v>
      </c>
      <c r="CQ70" s="9">
        <v>2.9702356211342211</v>
      </c>
      <c r="CR70" s="9">
        <v>2.9688153354913354</v>
      </c>
      <c r="CS70" s="9">
        <v>2.9701034263039112</v>
      </c>
      <c r="CT70" s="9">
        <v>2.942700365597942</v>
      </c>
      <c r="CU70" s="9">
        <v>2.9758190038797951</v>
      </c>
      <c r="CV70" s="9">
        <v>2.9769506735177838</v>
      </c>
    </row>
    <row r="71" spans="3:100">
      <c r="C71" s="8" t="s">
        <v>6</v>
      </c>
      <c r="D71" s="9">
        <v>1.2027974062743211E-3</v>
      </c>
      <c r="E71" s="9">
        <v>1.7981084117774861E-3</v>
      </c>
      <c r="F71" s="9">
        <v>5.9943652650436003E-4</v>
      </c>
      <c r="G71" s="9">
        <v>2.4020577222053489E-3</v>
      </c>
      <c r="H71" s="9">
        <v>1.8058885929162364E-3</v>
      </c>
      <c r="I71" s="9">
        <v>8.9586621188689089E-4</v>
      </c>
      <c r="J71" s="9">
        <v>4.7730607028016979E-3</v>
      </c>
      <c r="K71" s="9">
        <v>5.981949778652601E-3</v>
      </c>
      <c r="L71" s="9">
        <v>3.6236104264819264E-3</v>
      </c>
      <c r="M71" s="9">
        <v>4.1970630893694624E-3</v>
      </c>
      <c r="N71" s="9">
        <v>2.4394643616758747E-3</v>
      </c>
      <c r="O71" s="9">
        <v>4.196111937382156E-3</v>
      </c>
      <c r="P71" s="9">
        <v>7.8278023638018342E-3</v>
      </c>
      <c r="Q71" s="9">
        <v>1.1915384566682828E-2</v>
      </c>
      <c r="R71" s="9">
        <v>6.5487728166410469E-3</v>
      </c>
      <c r="S71" s="9">
        <v>3.6199365458211789E-3</v>
      </c>
      <c r="T71" s="9">
        <v>1.8118027618062146E-3</v>
      </c>
      <c r="U71" s="9">
        <v>2.4153057347922075E-3</v>
      </c>
      <c r="V71" s="9">
        <v>4.81368624307567E-3</v>
      </c>
      <c r="W71" s="9">
        <v>3.5951694911420654E-3</v>
      </c>
      <c r="X71" s="9">
        <v>1.2134554080904763E-3</v>
      </c>
      <c r="Y71" s="9">
        <v>3.6115810174973456E-3</v>
      </c>
      <c r="Z71" s="9">
        <v>5.3803405542582235E-3</v>
      </c>
      <c r="AA71" s="9">
        <v>4.1729082724195057E-3</v>
      </c>
      <c r="AB71" s="9">
        <v>2.3806472368535928E-3</v>
      </c>
      <c r="AC71" s="9">
        <v>3.5788902267414138E-3</v>
      </c>
      <c r="AD71" s="9">
        <v>2.6183272202553686E-2</v>
      </c>
      <c r="AE71" s="9">
        <v>2.383464160402545E-3</v>
      </c>
      <c r="AF71" s="9">
        <v>1.7914315074147008E-3</v>
      </c>
      <c r="AG71" s="9">
        <v>6.0309162229724655E-4</v>
      </c>
      <c r="AH71" s="9">
        <v>2.4012862447910805E-3</v>
      </c>
      <c r="AI71" s="9">
        <v>5.9783495973963824E-3</v>
      </c>
      <c r="AJ71" s="9">
        <v>5.9752541211846406E-3</v>
      </c>
      <c r="AK71" s="9">
        <v>8.0430214915681118E-3</v>
      </c>
      <c r="AL71" s="9">
        <v>3.0214963749927003E-3</v>
      </c>
      <c r="AM71" s="9">
        <v>1.443213793566786E-2</v>
      </c>
      <c r="AN71" s="9">
        <v>8.9713654168519525E-3</v>
      </c>
      <c r="AO71" s="9">
        <v>1.2109664618445884E-2</v>
      </c>
      <c r="AP71" s="9">
        <v>3.0171788874887038E-3</v>
      </c>
      <c r="AQ71" s="9">
        <v>1.2153340448634138E-3</v>
      </c>
      <c r="AR71" s="9">
        <v>2.9775924919772198E-2</v>
      </c>
      <c r="AS71" s="9">
        <v>3.6252218766822195E-3</v>
      </c>
      <c r="AT71" s="9">
        <v>3.0698237249601693E-2</v>
      </c>
      <c r="AU71" s="9">
        <v>6.0263950391723821E-4</v>
      </c>
      <c r="AV71" s="9">
        <v>1.8286888785587914E-3</v>
      </c>
      <c r="AW71" s="9">
        <v>5.3971317833331253E-3</v>
      </c>
      <c r="AX71" s="9">
        <v>3.6364882919317134E-3</v>
      </c>
      <c r="AY71" s="9">
        <v>7.236643921175726E-3</v>
      </c>
      <c r="AZ71" s="9">
        <v>1.8230155559072667E-3</v>
      </c>
      <c r="BA71" s="9">
        <v>4.8036983982281791E-3</v>
      </c>
      <c r="BB71" s="9">
        <v>0.15457213250107638</v>
      </c>
      <c r="BC71" s="9">
        <v>2.4842970981450604E-2</v>
      </c>
      <c r="BD71" s="9">
        <v>4.79354240979758E-3</v>
      </c>
      <c r="BE71" s="9">
        <v>4.809137396038045E-3</v>
      </c>
      <c r="BF71" s="9">
        <v>6.0165766016308513E-4</v>
      </c>
      <c r="BG71" s="9">
        <v>1.2089499161857954E-3</v>
      </c>
      <c r="BH71" s="9">
        <v>1.8083715242187474E-3</v>
      </c>
      <c r="BI71" s="9">
        <v>6.0165690892900682E-4</v>
      </c>
      <c r="BJ71" s="9">
        <v>2.3965552774293064E-3</v>
      </c>
      <c r="BK71" s="9">
        <v>1.2027954705592999E-3</v>
      </c>
      <c r="BL71" s="9">
        <v>6.0450289616343863E-4</v>
      </c>
      <c r="BM71" s="9">
        <v>1.8089761761017975E-3</v>
      </c>
      <c r="BN71" s="9">
        <v>1.816165212578161E-3</v>
      </c>
      <c r="BO71" s="9">
        <v>2.4103001475604662E-3</v>
      </c>
      <c r="BP71" s="9">
        <v>1.1994215832811387E-3</v>
      </c>
      <c r="BQ71" s="9">
        <v>2.4039418592035513E-3</v>
      </c>
      <c r="BR71" s="9">
        <v>2.4076944038880798E-3</v>
      </c>
      <c r="BS71" s="9">
        <v>4.8028228538869282E-3</v>
      </c>
      <c r="BT71" s="9">
        <v>1.8045058110395017E-3</v>
      </c>
      <c r="BU71" s="9">
        <v>7.2049512125493785E-3</v>
      </c>
      <c r="BV71" s="9">
        <v>7.772539703771811E-3</v>
      </c>
      <c r="BW71" s="9">
        <v>1.9357273444360661E-2</v>
      </c>
      <c r="BX71" s="9">
        <v>3.0026381642885283E-3</v>
      </c>
      <c r="BY71" s="9">
        <v>2.9786254827709187E-3</v>
      </c>
      <c r="BZ71" s="9">
        <v>2.9956383733283605E-3</v>
      </c>
      <c r="CA71" s="9">
        <v>3.0112516671529786E-3</v>
      </c>
      <c r="CB71" s="9">
        <v>3.5805651891397654E-3</v>
      </c>
      <c r="CC71" s="9">
        <v>4.1678366451833905E-3</v>
      </c>
      <c r="CD71" s="9">
        <v>5.3589569737522791E-3</v>
      </c>
      <c r="CE71" s="9">
        <v>2.3820035554384723E-3</v>
      </c>
      <c r="CF71" s="9">
        <v>2.39413551188741E-3</v>
      </c>
      <c r="CG71" s="9">
        <v>1.8136629839273122E-3</v>
      </c>
      <c r="CH71" s="9">
        <v>4.7862735049495741E-3</v>
      </c>
      <c r="CI71" s="9">
        <v>4.2040227423431713E-3</v>
      </c>
      <c r="CJ71" s="9">
        <v>6.0398941670692721E-3</v>
      </c>
      <c r="CK71" s="9">
        <v>3.5928387712551705E-3</v>
      </c>
      <c r="CL71" s="9">
        <v>3.5733869424914013E-3</v>
      </c>
      <c r="CM71" s="9">
        <v>3.5852295693320374E-3</v>
      </c>
      <c r="CN71" s="9">
        <v>2.9911611675610883E-3</v>
      </c>
      <c r="CO71" s="9">
        <v>3.0032824661845262E-3</v>
      </c>
      <c r="CP71" s="9">
        <v>3.0328486302570608E-3</v>
      </c>
      <c r="CQ71" s="9">
        <v>3.6089447885820167E-3</v>
      </c>
      <c r="CR71" s="9">
        <v>3.5898255874664549E-3</v>
      </c>
      <c r="CS71" s="9">
        <v>6.0130216991974815E-3</v>
      </c>
      <c r="CT71" s="9">
        <v>7.8817404711933159E-2</v>
      </c>
      <c r="CU71" s="9">
        <v>7.2490191589982414E-3</v>
      </c>
      <c r="CV71" s="9">
        <v>3.0013268785729786E-3</v>
      </c>
    </row>
    <row r="72" spans="3:100">
      <c r="C72" s="8" t="s">
        <v>7</v>
      </c>
      <c r="D72" s="9">
        <v>2.0425825076659381</v>
      </c>
      <c r="E72" s="9">
        <v>2.0300566197485623</v>
      </c>
      <c r="F72" s="9">
        <v>2.0415526571627023</v>
      </c>
      <c r="G72" s="9">
        <v>2.0273492271543088</v>
      </c>
      <c r="H72" s="9">
        <v>2.0322391696811049</v>
      </c>
      <c r="I72" s="9">
        <v>0</v>
      </c>
      <c r="J72" s="9">
        <v>2.0348070935893232</v>
      </c>
      <c r="K72" s="9">
        <v>2.0298271547226245</v>
      </c>
      <c r="L72" s="9">
        <v>2.026597767866964</v>
      </c>
      <c r="M72" s="9">
        <v>2.036406987624177</v>
      </c>
      <c r="N72" s="9">
        <v>2.0178377547233093</v>
      </c>
      <c r="O72" s="9">
        <v>2.0293718657595172</v>
      </c>
      <c r="P72" s="9">
        <v>2.0262294349132426</v>
      </c>
      <c r="Q72" s="9">
        <v>2.0346626124595346</v>
      </c>
      <c r="R72" s="9">
        <v>2.0313415791375733</v>
      </c>
      <c r="S72" s="9">
        <v>2.0339947034216639</v>
      </c>
      <c r="T72" s="9">
        <v>2.0426791133169364</v>
      </c>
      <c r="U72" s="9">
        <v>2.030962987704227</v>
      </c>
      <c r="V72" s="9">
        <v>2.0313881291126821</v>
      </c>
      <c r="W72" s="9">
        <v>2.0294654028664287</v>
      </c>
      <c r="X72" s="9">
        <v>2.0473748688908633</v>
      </c>
      <c r="Y72" s="9">
        <v>2.021755976439167</v>
      </c>
      <c r="Z72" s="9">
        <v>2.0304129623318885</v>
      </c>
      <c r="AA72" s="9">
        <v>2.0302904942447522</v>
      </c>
      <c r="AB72" s="9">
        <v>2.0335205431912966</v>
      </c>
      <c r="AC72" s="9">
        <v>2.036161403163359</v>
      </c>
      <c r="AD72" s="9">
        <v>2.0332217790346228</v>
      </c>
      <c r="AE72" s="9">
        <v>2.0387271751856395</v>
      </c>
      <c r="AF72" s="9">
        <v>2.0393571523829555</v>
      </c>
      <c r="AG72" s="9">
        <v>2.0464427101900697</v>
      </c>
      <c r="AH72" s="9">
        <v>2.0370431908894844</v>
      </c>
      <c r="AI72" s="9">
        <v>2.0295420896327894</v>
      </c>
      <c r="AJ72" s="9">
        <v>2.024746900334045</v>
      </c>
      <c r="AK72" s="9">
        <v>2.008276337349558</v>
      </c>
      <c r="AL72" s="9">
        <v>2.0353934676713998</v>
      </c>
      <c r="AM72" s="9">
        <v>2.0216547482878471</v>
      </c>
      <c r="AN72" s="9">
        <v>2.0304113945769333</v>
      </c>
      <c r="AO72" s="9">
        <v>2.020410265207071</v>
      </c>
      <c r="AP72" s="9">
        <v>2.0239769689560441</v>
      </c>
      <c r="AQ72" s="9">
        <v>2.0143696750528335</v>
      </c>
      <c r="AR72" s="9">
        <v>2.0134339886835249</v>
      </c>
      <c r="AS72" s="9">
        <v>2.0237128337365342</v>
      </c>
      <c r="AT72" s="9">
        <v>2.0083147199328866</v>
      </c>
      <c r="AU72" s="9">
        <v>2.0345235191060445</v>
      </c>
      <c r="AV72" s="9">
        <v>2.0139699763715226</v>
      </c>
      <c r="AW72" s="9">
        <v>2.0273549727239515</v>
      </c>
      <c r="AX72" s="9">
        <v>2.0300021009610476</v>
      </c>
      <c r="AY72" s="9">
        <v>2.0321427459714054</v>
      </c>
      <c r="AZ72" s="9">
        <v>2.0172416189350977</v>
      </c>
      <c r="BA72" s="9">
        <v>2.0290545998485396</v>
      </c>
      <c r="BB72" s="9">
        <v>1.9500692885523048</v>
      </c>
      <c r="BC72" s="9">
        <v>2.0057509919334437</v>
      </c>
      <c r="BD72" s="9">
        <v>2.0285195480527629</v>
      </c>
      <c r="BE72" s="9">
        <v>2.0285267550922241</v>
      </c>
      <c r="BF72" s="9">
        <v>2.0462896946984821</v>
      </c>
      <c r="BG72" s="9">
        <v>2.0539776286935156</v>
      </c>
      <c r="BH72" s="9">
        <v>2.0359776432846326</v>
      </c>
      <c r="BI72" s="9">
        <v>2.0434594743621615</v>
      </c>
      <c r="BJ72" s="9">
        <v>2.0499248329811257</v>
      </c>
      <c r="BK72" s="9">
        <v>2.0576536058383978</v>
      </c>
      <c r="BL72" s="9">
        <v>2.0597546427232274</v>
      </c>
      <c r="BM72" s="9">
        <v>2.0366583981513031</v>
      </c>
      <c r="BN72" s="9">
        <v>2.0324230533218621</v>
      </c>
      <c r="BO72" s="9">
        <v>2.0437458115439431</v>
      </c>
      <c r="BP72" s="9">
        <v>2.0406077329367096</v>
      </c>
      <c r="BQ72" s="9">
        <v>2.0270564421443287</v>
      </c>
      <c r="BR72" s="9">
        <v>2.0349355345724196</v>
      </c>
      <c r="BS72" s="9">
        <v>2.0315063114936898</v>
      </c>
      <c r="BT72" s="9">
        <v>2.0240868832359094</v>
      </c>
      <c r="BU72" s="9">
        <v>2.0194806024093088</v>
      </c>
      <c r="BV72" s="9">
        <v>2.0259744289677175</v>
      </c>
      <c r="BW72" s="9">
        <v>1.9721087600092087</v>
      </c>
      <c r="BX72" s="9">
        <v>2.0273937984156318</v>
      </c>
      <c r="BY72" s="9">
        <v>2.0382449435782273</v>
      </c>
      <c r="BZ72" s="9">
        <v>2.0264218816451005</v>
      </c>
      <c r="CA72" s="9">
        <v>2.0284922476044982</v>
      </c>
      <c r="CB72" s="9">
        <v>2.0287003857323396</v>
      </c>
      <c r="CC72" s="9">
        <v>2.0287557014703692</v>
      </c>
      <c r="CD72" s="9">
        <v>2.027940197102009</v>
      </c>
      <c r="CE72" s="9">
        <v>2.027215805642081</v>
      </c>
      <c r="CF72" s="9">
        <v>2.0384784292360671</v>
      </c>
      <c r="CG72" s="9">
        <v>2.0362525340069779</v>
      </c>
      <c r="CH72" s="9">
        <v>2.0301298677202357</v>
      </c>
      <c r="CI72" s="9">
        <v>2.026611762346993</v>
      </c>
      <c r="CJ72" s="9">
        <v>2.017318040918652</v>
      </c>
      <c r="CK72" s="9">
        <v>2.0281497165306717</v>
      </c>
      <c r="CL72" s="9">
        <v>2.0423604910073494</v>
      </c>
      <c r="CM72" s="9">
        <v>2.0322792640540848</v>
      </c>
      <c r="CN72" s="9">
        <v>2.0280791925440158</v>
      </c>
      <c r="CO72" s="9">
        <v>2.0297108094559326</v>
      </c>
      <c r="CP72" s="9">
        <v>2.0145332276172816</v>
      </c>
      <c r="CQ72" s="9">
        <v>2.0202802206582486</v>
      </c>
      <c r="CR72" s="9">
        <v>2.0245741750805606</v>
      </c>
      <c r="CS72" s="9">
        <v>2.0309506510461777</v>
      </c>
      <c r="CT72" s="9">
        <v>1.9726408641598006</v>
      </c>
      <c r="CU72" s="9">
        <v>2.0214224893666111</v>
      </c>
      <c r="CV72" s="9">
        <v>2.0340314139058222</v>
      </c>
    </row>
    <row r="73" spans="3:100" ht="17">
      <c r="C73" s="8" t="s">
        <v>25</v>
      </c>
      <c r="D73" s="9">
        <v>2.073173663292097</v>
      </c>
      <c r="E73" s="9">
        <v>2.0661783847084387</v>
      </c>
      <c r="F73" s="9">
        <v>2.1010607192547557</v>
      </c>
      <c r="G73" s="9">
        <v>2.1348793533531141</v>
      </c>
      <c r="H73" s="9">
        <v>2.1119232152533853</v>
      </c>
      <c r="I73" s="9">
        <v>1.2448717164717729E-2</v>
      </c>
      <c r="J73" s="9">
        <v>2.0030202654217484</v>
      </c>
      <c r="K73" s="9">
        <v>2.0082655351679239</v>
      </c>
      <c r="L73" s="9">
        <v>2.0362640324518471</v>
      </c>
      <c r="M73" s="9">
        <v>2.0369118605504322</v>
      </c>
      <c r="N73" s="9">
        <v>2.0372784555159944</v>
      </c>
      <c r="O73" s="9">
        <v>2.0384493821063825</v>
      </c>
      <c r="P73" s="9">
        <v>2.0114646553431248</v>
      </c>
      <c r="Q73" s="9">
        <v>1.9941611592825446</v>
      </c>
      <c r="R73" s="9">
        <v>2.0278107919015036</v>
      </c>
      <c r="S73" s="9">
        <v>2.0335288304638208</v>
      </c>
      <c r="T73" s="9">
        <v>2.0678156063749169</v>
      </c>
      <c r="U73" s="9">
        <v>2.0869126562293618</v>
      </c>
      <c r="V73" s="9">
        <v>2.0521758729360307</v>
      </c>
      <c r="W73" s="9">
        <v>2.0342699397164981</v>
      </c>
      <c r="X73" s="9">
        <v>2.0517501093467052</v>
      </c>
      <c r="Y73" s="9">
        <v>2.0174596500136421</v>
      </c>
      <c r="Z73" s="9">
        <v>1.9917069039756554</v>
      </c>
      <c r="AA73" s="9">
        <v>2.0053083010200279</v>
      </c>
      <c r="AB73" s="9">
        <v>2.0205775233681624</v>
      </c>
      <c r="AC73" s="9">
        <v>2.0867253879553429</v>
      </c>
      <c r="AD73" s="9">
        <v>2.0758483017605318</v>
      </c>
      <c r="AE73" s="9">
        <v>2.0713235620954329</v>
      </c>
      <c r="AF73" s="9">
        <v>2.061825158228443</v>
      </c>
      <c r="AG73" s="9">
        <v>2.1172242075773289</v>
      </c>
      <c r="AH73" s="9">
        <v>2.0841422398819356</v>
      </c>
      <c r="AI73" s="9">
        <v>2.0475967696976465</v>
      </c>
      <c r="AJ73" s="9">
        <v>2.0365728989755647</v>
      </c>
      <c r="AK73" s="9">
        <v>2.0564516107466608</v>
      </c>
      <c r="AL73" s="9">
        <v>2.0401791023507942</v>
      </c>
      <c r="AM73" s="9">
        <v>2.0268427502748949</v>
      </c>
      <c r="AN73" s="9">
        <v>1.9779972666586279</v>
      </c>
      <c r="AO73" s="9">
        <v>2.0327337235807672</v>
      </c>
      <c r="AP73" s="9">
        <v>2.0600715375689518</v>
      </c>
      <c r="AQ73" s="9">
        <v>2.1069414764740588</v>
      </c>
      <c r="AR73" s="9">
        <v>2.0346774778355625</v>
      </c>
      <c r="AS73" s="9">
        <v>2.0526179443235346</v>
      </c>
      <c r="AT73" s="9">
        <v>2.0632554961032601</v>
      </c>
      <c r="AU73" s="9">
        <v>2.0908496055420747</v>
      </c>
      <c r="AV73" s="9">
        <v>2.0958969158203984</v>
      </c>
      <c r="AW73" s="9">
        <v>2.0465875042740569</v>
      </c>
      <c r="AX73" s="9">
        <v>2.0320468193888361</v>
      </c>
      <c r="AY73" s="9">
        <v>2.0493815686535561</v>
      </c>
      <c r="AZ73" s="9">
        <v>2.063049185388834</v>
      </c>
      <c r="BA73" s="9">
        <v>2.0285600810320248</v>
      </c>
      <c r="BB73" s="9">
        <v>1.9602811151176218</v>
      </c>
      <c r="BC73" s="9">
        <v>2.0443243444902168</v>
      </c>
      <c r="BD73" s="9">
        <v>2.0216069040842175</v>
      </c>
      <c r="BE73" s="9">
        <v>2.0609288414251181</v>
      </c>
      <c r="BF73" s="9">
        <v>2.029254213895368</v>
      </c>
      <c r="BG73" s="9">
        <v>2.0871381422452138</v>
      </c>
      <c r="BH73" s="9">
        <v>2.0672500114729604</v>
      </c>
      <c r="BI73" s="9">
        <v>2.0767391123526981</v>
      </c>
      <c r="BJ73" s="9">
        <v>2.0993512001599184</v>
      </c>
      <c r="BK73" s="9">
        <v>2.0765130716451354</v>
      </c>
      <c r="BL73" s="9">
        <v>2.0704345861543305</v>
      </c>
      <c r="BM73" s="9">
        <v>2.0826882913379774</v>
      </c>
      <c r="BN73" s="9">
        <v>2.0613537349812168</v>
      </c>
      <c r="BO73" s="9">
        <v>2.0557933367245771</v>
      </c>
      <c r="BP73" s="9">
        <v>2.0653549838517256</v>
      </c>
      <c r="BQ73" s="9">
        <v>2.0744214887005299</v>
      </c>
      <c r="BR73" s="9">
        <v>2.0368425070926484</v>
      </c>
      <c r="BS73" s="9">
        <v>2.059557554649265</v>
      </c>
      <c r="BT73" s="9">
        <v>2.0762041958011479</v>
      </c>
      <c r="BU73" s="9">
        <v>2.0490832509468535</v>
      </c>
      <c r="BV73" s="9">
        <v>2.0271732458182798</v>
      </c>
      <c r="BW73" s="9">
        <v>2.0539926537447291</v>
      </c>
      <c r="BX73" s="9">
        <v>2.0434675952468568</v>
      </c>
      <c r="BY73" s="9">
        <v>2.0105695142865039</v>
      </c>
      <c r="BZ73" s="9">
        <v>2.056686522335232</v>
      </c>
      <c r="CA73" s="9">
        <v>2.0620500166984761</v>
      </c>
      <c r="CB73" s="9">
        <v>2.037284029667553</v>
      </c>
      <c r="CC73" s="9">
        <v>2.0266990540733327</v>
      </c>
      <c r="CD73" s="9">
        <v>2.0062965517645259</v>
      </c>
      <c r="CE73" s="9">
        <v>1.9945869596744672</v>
      </c>
      <c r="CF73" s="9">
        <v>2.0526520400261465</v>
      </c>
      <c r="CG73" s="9">
        <v>2.0282710862644722</v>
      </c>
      <c r="CH73" s="9">
        <v>1.9985887162422054</v>
      </c>
      <c r="CI73" s="9">
        <v>2.0389542400564276</v>
      </c>
      <c r="CJ73" s="9">
        <v>2.0277186771232207</v>
      </c>
      <c r="CK73" s="9">
        <v>2.0529211891153558</v>
      </c>
      <c r="CL73" s="9">
        <v>2.0398203665639563</v>
      </c>
      <c r="CM73" s="9">
        <v>2.0206744892492927</v>
      </c>
      <c r="CN73" s="9">
        <v>2.063588100438646</v>
      </c>
      <c r="CO73" s="9">
        <v>2.0913145512931544</v>
      </c>
      <c r="CP73" s="9">
        <v>2.0970681751288445</v>
      </c>
      <c r="CQ73" s="9">
        <v>2.076834400019655</v>
      </c>
      <c r="CR73" s="9">
        <v>2.059845909450897</v>
      </c>
      <c r="CS73" s="9">
        <v>2.0534560498278793</v>
      </c>
      <c r="CT73" s="9">
        <v>2.0572717030524754</v>
      </c>
      <c r="CU73" s="9">
        <v>2.0777330139932828</v>
      </c>
      <c r="CV73" s="9">
        <v>2.0752724080663123</v>
      </c>
    </row>
    <row r="74" spans="3:100">
      <c r="C74" s="8" t="s">
        <v>8</v>
      </c>
      <c r="D74" s="9">
        <v>0.38323753182133302</v>
      </c>
      <c r="E74" s="9">
        <v>0.36102519903593361</v>
      </c>
      <c r="F74" s="9">
        <v>0.3961598151365715</v>
      </c>
      <c r="G74" s="9">
        <v>0.293428500098951</v>
      </c>
      <c r="H74" s="9">
        <v>0.35919864166692278</v>
      </c>
      <c r="I74" s="9">
        <v>1.0086309102239797E-3</v>
      </c>
      <c r="J74" s="9">
        <v>0.34392682281119119</v>
      </c>
      <c r="K74" s="9">
        <v>0.35695029750566049</v>
      </c>
      <c r="L74" s="9">
        <v>0.38417386256254171</v>
      </c>
      <c r="M74" s="9">
        <v>0.40705574229736169</v>
      </c>
      <c r="N74" s="9">
        <v>0.41335204811023329</v>
      </c>
      <c r="O74" s="9">
        <v>0.40561369801084851</v>
      </c>
      <c r="P74" s="9">
        <v>0.39862354026963204</v>
      </c>
      <c r="Q74" s="9">
        <v>0.38971158514552584</v>
      </c>
      <c r="R74" s="9">
        <v>0.40283836766053127</v>
      </c>
      <c r="S74" s="9">
        <v>0.41503051927528811</v>
      </c>
      <c r="T74" s="9">
        <v>0.44468914365736489</v>
      </c>
      <c r="U74" s="9">
        <v>0.45548705624706681</v>
      </c>
      <c r="V74" s="9">
        <v>0.40240498629197746</v>
      </c>
      <c r="W74" s="9">
        <v>0.38655550035027186</v>
      </c>
      <c r="X74" s="9">
        <v>0.3893657955993049</v>
      </c>
      <c r="Y74" s="9">
        <v>0.34562520280238312</v>
      </c>
      <c r="Z74" s="9">
        <v>0.32912830365507956</v>
      </c>
      <c r="AA74" s="9">
        <v>0.30470934049451431</v>
      </c>
      <c r="AB74" s="9">
        <v>0.28813275178671255</v>
      </c>
      <c r="AC74" s="9">
        <v>0.284742372959918</v>
      </c>
      <c r="AD74" s="9">
        <v>0.25995135519702861</v>
      </c>
      <c r="AE74" s="9">
        <v>0.30792888980127348</v>
      </c>
      <c r="AF74" s="9">
        <v>0.37783691373756323</v>
      </c>
      <c r="AG74" s="9">
        <v>0.45561176684648302</v>
      </c>
      <c r="AH74" s="9">
        <v>0.37038519291805938</v>
      </c>
      <c r="AI74" s="9">
        <v>0.30154243524205354</v>
      </c>
      <c r="AJ74" s="9">
        <v>0.30542272597052283</v>
      </c>
      <c r="AK74" s="9">
        <v>0.38798969250742243</v>
      </c>
      <c r="AL74" s="9">
        <v>0.43747391448457751</v>
      </c>
      <c r="AM74" s="9">
        <v>0.37846032087090042</v>
      </c>
      <c r="AN74" s="9">
        <v>0.33601367233908658</v>
      </c>
      <c r="AO74" s="9">
        <v>0.37629661663030078</v>
      </c>
      <c r="AP74" s="9">
        <v>0.44839845485034341</v>
      </c>
      <c r="AQ74" s="9">
        <v>0.45427921184409253</v>
      </c>
      <c r="AR74" s="9">
        <v>0.42486396414352395</v>
      </c>
      <c r="AS74" s="9">
        <v>0.41563648945847587</v>
      </c>
      <c r="AT74" s="9">
        <v>0.42649870216699798</v>
      </c>
      <c r="AU74" s="9">
        <v>0.46748312109448542</v>
      </c>
      <c r="AV74" s="9">
        <v>0.42687239398543936</v>
      </c>
      <c r="AW74" s="9">
        <v>0.41117520890630532</v>
      </c>
      <c r="AX74" s="9">
        <v>0.43535219458378754</v>
      </c>
      <c r="AY74" s="9">
        <v>0.4033030614309418</v>
      </c>
      <c r="AZ74" s="9">
        <v>0.38039344759330063</v>
      </c>
      <c r="BA74" s="9">
        <v>0.34478235952178482</v>
      </c>
      <c r="BB74" s="9">
        <v>0.32106477845202658</v>
      </c>
      <c r="BC74" s="9">
        <v>0.32063184151039237</v>
      </c>
      <c r="BD74" s="9">
        <v>0.3413549617954173</v>
      </c>
      <c r="BE74" s="9">
        <v>0.38578129774487485</v>
      </c>
      <c r="BF74" s="9">
        <v>0.41659464415255437</v>
      </c>
      <c r="BG74" s="9">
        <v>0.48796265490766416</v>
      </c>
      <c r="BH74" s="9">
        <v>0.4445256452926854</v>
      </c>
      <c r="BI74" s="9">
        <v>0.44030273267181641</v>
      </c>
      <c r="BJ74" s="9">
        <v>0.4566729038580481</v>
      </c>
      <c r="BK74" s="9">
        <v>0.49495792386754939</v>
      </c>
      <c r="BL74" s="9">
        <v>0.50363884779018009</v>
      </c>
      <c r="BM74" s="9">
        <v>0.45689433455886941</v>
      </c>
      <c r="BN74" s="9">
        <v>0.48324731459016257</v>
      </c>
      <c r="BO74" s="9">
        <v>0.46200573223222263</v>
      </c>
      <c r="BP74" s="9">
        <v>0.44495531068587918</v>
      </c>
      <c r="BQ74" s="9">
        <v>0.42086563841115293</v>
      </c>
      <c r="BR74" s="9">
        <v>0.4513409277238124</v>
      </c>
      <c r="BS74" s="9">
        <v>0.42109854832498622</v>
      </c>
      <c r="BT74" s="9">
        <v>0.4097146762536284</v>
      </c>
      <c r="BU74" s="9">
        <v>0.3886930354708456</v>
      </c>
      <c r="BV74" s="9">
        <v>0.38638530888550759</v>
      </c>
      <c r="BW74" s="9">
        <v>0.38877357532683088</v>
      </c>
      <c r="BX74" s="9">
        <v>0.38944362176675912</v>
      </c>
      <c r="BY74" s="9">
        <v>0.38163419286739747</v>
      </c>
      <c r="BZ74" s="9">
        <v>0.39865386386688906</v>
      </c>
      <c r="CA74" s="9">
        <v>0.37903382927865981</v>
      </c>
      <c r="CB74" s="9">
        <v>0.37490708662352223</v>
      </c>
      <c r="CC74" s="9">
        <v>0.37271472972264008</v>
      </c>
      <c r="CD74" s="9">
        <v>0.35396538970806546</v>
      </c>
      <c r="CE74" s="9">
        <v>0.37143369173030849</v>
      </c>
      <c r="CF74" s="9">
        <v>0.42049655581169759</v>
      </c>
      <c r="CG74" s="9">
        <v>0.44854897157190754</v>
      </c>
      <c r="CH74" s="9">
        <v>0.39809261593044698</v>
      </c>
      <c r="CI74" s="9">
        <v>0.39691200433295554</v>
      </c>
      <c r="CJ74" s="9">
        <v>0.39372864173816552</v>
      </c>
      <c r="CK74" s="9">
        <v>0.38158564242136694</v>
      </c>
      <c r="CL74" s="9">
        <v>0.38287236422104454</v>
      </c>
      <c r="CM74" s="9">
        <v>0.38885051074735222</v>
      </c>
      <c r="CN74" s="9">
        <v>0.39536391353891681</v>
      </c>
      <c r="CO74" s="9">
        <v>0.39696607530569444</v>
      </c>
      <c r="CP74" s="9">
        <v>0.40019113405023815</v>
      </c>
      <c r="CQ74" s="9">
        <v>0.40090346555172351</v>
      </c>
      <c r="CR74" s="9">
        <v>0.38934899040239568</v>
      </c>
      <c r="CS74" s="9">
        <v>0.40213172064042035</v>
      </c>
      <c r="CT74" s="9">
        <v>0.42523407259841606</v>
      </c>
      <c r="CU74" s="9">
        <v>0.44003923223741037</v>
      </c>
      <c r="CV74" s="9">
        <v>0.46969638094775962</v>
      </c>
    </row>
    <row r="75" spans="3:100">
      <c r="C75" s="8" t="s">
        <v>9</v>
      </c>
      <c r="D75" s="9">
        <v>0.34560042574380251</v>
      </c>
      <c r="E75" s="9">
        <v>0.35393594078070134</v>
      </c>
      <c r="F75" s="9">
        <v>0.33853365232612664</v>
      </c>
      <c r="G75" s="9">
        <v>0.34866218872943228</v>
      </c>
      <c r="H75" s="9">
        <v>0.34115325303930599</v>
      </c>
      <c r="I75" s="9">
        <v>8.8761972606389485E-4</v>
      </c>
      <c r="J75" s="9">
        <v>0.32158046464516316</v>
      </c>
      <c r="K75" s="9">
        <v>0.31412494112444217</v>
      </c>
      <c r="L75" s="9">
        <v>0.32790995132023748</v>
      </c>
      <c r="M75" s="9">
        <v>0.31604060010004204</v>
      </c>
      <c r="N75" s="9">
        <v>0.33113023170424705</v>
      </c>
      <c r="O75" s="9">
        <v>0.33259892416729175</v>
      </c>
      <c r="P75" s="9">
        <v>0.33290053008841236</v>
      </c>
      <c r="Q75" s="9">
        <v>0.3211151203780418</v>
      </c>
      <c r="R75" s="9">
        <v>0.31380702362013496</v>
      </c>
      <c r="S75" s="9">
        <v>0.28932026690812379</v>
      </c>
      <c r="T75" s="9">
        <v>0.3123517572839945</v>
      </c>
      <c r="U75" s="9">
        <v>0.30272370222045802</v>
      </c>
      <c r="V75" s="9">
        <v>0.32550991613310237</v>
      </c>
      <c r="W75" s="9">
        <v>0.31346267093837576</v>
      </c>
      <c r="X75" s="9">
        <v>0.32942622713105152</v>
      </c>
      <c r="Y75" s="9">
        <v>0.30415858241356508</v>
      </c>
      <c r="Z75" s="9">
        <v>0.29023322273792751</v>
      </c>
      <c r="AA75" s="9">
        <v>0.27642062166074671</v>
      </c>
      <c r="AB75" s="9">
        <v>0.32196709269342932</v>
      </c>
      <c r="AC75" s="9">
        <v>0.36523247848153728</v>
      </c>
      <c r="AD75" s="9">
        <v>0.36908752410612561</v>
      </c>
      <c r="AE75" s="9">
        <v>0.37902464588962509</v>
      </c>
      <c r="AF75" s="9">
        <v>0.34078873069753662</v>
      </c>
      <c r="AG75" s="9">
        <v>0.32745199604881353</v>
      </c>
      <c r="AH75" s="9">
        <v>0.33427511382643255</v>
      </c>
      <c r="AI75" s="9">
        <v>0.36369176450555146</v>
      </c>
      <c r="AJ75" s="9">
        <v>0.35047889814953753</v>
      </c>
      <c r="AK75" s="9">
        <v>0.34327936002680015</v>
      </c>
      <c r="AL75" s="9">
        <v>0.30176328419145532</v>
      </c>
      <c r="AM75" s="9">
        <v>0.32530883622492335</v>
      </c>
      <c r="AN75" s="9">
        <v>0.33540343542111678</v>
      </c>
      <c r="AO75" s="9">
        <v>0.33474963075908959</v>
      </c>
      <c r="AP75" s="9">
        <v>0.28937446499016384</v>
      </c>
      <c r="AQ75" s="9">
        <v>0.26852474628367773</v>
      </c>
      <c r="AR75" s="9">
        <v>0.30585577214658471</v>
      </c>
      <c r="AS75" s="9">
        <v>0.32206935638495132</v>
      </c>
      <c r="AT75" s="9">
        <v>0.32240598217885191</v>
      </c>
      <c r="AU75" s="9">
        <v>0.29615772235321131</v>
      </c>
      <c r="AV75" s="9">
        <v>0.32854983744536181</v>
      </c>
      <c r="AW75" s="9">
        <v>0.34104853902343618</v>
      </c>
      <c r="AX75" s="9">
        <v>0.31346224110928667</v>
      </c>
      <c r="AY75" s="9">
        <v>0.32862638931076038</v>
      </c>
      <c r="AZ75" s="9">
        <v>0.35883861151623281</v>
      </c>
      <c r="BA75" s="9">
        <v>0.35458127149080038</v>
      </c>
      <c r="BB75" s="9">
        <v>0.34880532075393733</v>
      </c>
      <c r="BC75" s="9">
        <v>0.37701888707228937</v>
      </c>
      <c r="BD75" s="9">
        <v>0.35264426066880888</v>
      </c>
      <c r="BE75" s="9">
        <v>0.34307057418100145</v>
      </c>
      <c r="BF75" s="9">
        <v>0.32548117947195554</v>
      </c>
      <c r="BG75" s="9">
        <v>0.29945537045359871</v>
      </c>
      <c r="BH75" s="9">
        <v>0.33087195516120393</v>
      </c>
      <c r="BI75" s="9">
        <v>0.31951958675378256</v>
      </c>
      <c r="BJ75" s="9">
        <v>0.33361653151172649</v>
      </c>
      <c r="BK75" s="9">
        <v>0.28720540883605927</v>
      </c>
      <c r="BL75" s="9">
        <v>0.26952228981298554</v>
      </c>
      <c r="BM75" s="9">
        <v>0.32261840549943316</v>
      </c>
      <c r="BN75" s="9">
        <v>0.30350678402098341</v>
      </c>
      <c r="BO75" s="9">
        <v>0.29732009766202483</v>
      </c>
      <c r="BP75" s="9">
        <v>0.31848606983982763</v>
      </c>
      <c r="BQ75" s="9">
        <v>0.31082665838121754</v>
      </c>
      <c r="BR75" s="9">
        <v>0.29342037161440326</v>
      </c>
      <c r="BS75" s="9">
        <v>0.32715462101573883</v>
      </c>
      <c r="BT75" s="9">
        <v>0.33254851832862042</v>
      </c>
      <c r="BU75" s="9">
        <v>0.33670535036273408</v>
      </c>
      <c r="BV75" s="9">
        <v>0.34121323503422935</v>
      </c>
      <c r="BW75" s="9">
        <v>0.37615761524976443</v>
      </c>
      <c r="BX75" s="9">
        <v>0.3439098560579622</v>
      </c>
      <c r="BY75" s="9">
        <v>0.33997905919219368</v>
      </c>
      <c r="BZ75" s="9">
        <v>0.33717200192578883</v>
      </c>
      <c r="CA75" s="9">
        <v>0.34608982452443204</v>
      </c>
      <c r="CB75" s="9">
        <v>0.34648284654533912</v>
      </c>
      <c r="CC75" s="9">
        <v>0.35041515598151313</v>
      </c>
      <c r="CD75" s="9">
        <v>0.35279525286170704</v>
      </c>
      <c r="CE75" s="9">
        <v>0.33749102721921914</v>
      </c>
      <c r="CF75" s="9">
        <v>0.33683783004814394</v>
      </c>
      <c r="CG75" s="9">
        <v>0.30668256265573896</v>
      </c>
      <c r="CH75" s="9">
        <v>0.3260273264757631</v>
      </c>
      <c r="CI75" s="9">
        <v>0.33798633392132016</v>
      </c>
      <c r="CJ75" s="9">
        <v>0.33153003659825775</v>
      </c>
      <c r="CK75" s="9">
        <v>0.34767053213239446</v>
      </c>
      <c r="CL75" s="9">
        <v>0.35522954126246559</v>
      </c>
      <c r="CM75" s="9">
        <v>0.35522273817024674</v>
      </c>
      <c r="CN75" s="9">
        <v>0.34615168082603559</v>
      </c>
      <c r="CO75" s="9">
        <v>0.31184677079399004</v>
      </c>
      <c r="CP75" s="9">
        <v>0.35217792869345155</v>
      </c>
      <c r="CQ75" s="9">
        <v>0.34565334913250334</v>
      </c>
      <c r="CR75" s="9">
        <v>0.35567810932983807</v>
      </c>
      <c r="CS75" s="9">
        <v>0.34792802049475724</v>
      </c>
      <c r="CT75" s="9">
        <v>0.33860642296943272</v>
      </c>
      <c r="CU75" s="9">
        <v>0.33038541523195536</v>
      </c>
      <c r="CV75" s="9">
        <v>0.29618047413925802</v>
      </c>
    </row>
    <row r="76" spans="3:100">
      <c r="C76" s="8" t="s">
        <v>10</v>
      </c>
      <c r="D76" s="9">
        <v>0.20813538606585322</v>
      </c>
      <c r="E76" s="9">
        <v>0.22279851272548107</v>
      </c>
      <c r="F76" s="9">
        <v>0.17416084875550822</v>
      </c>
      <c r="G76" s="9">
        <v>0.2591452415367293</v>
      </c>
      <c r="H76" s="9">
        <v>0.19547071839614205</v>
      </c>
      <c r="I76" s="9">
        <v>6.379554084433764E-4</v>
      </c>
      <c r="J76" s="9">
        <v>0.34074422602420362</v>
      </c>
      <c r="K76" s="9">
        <v>0.31181787680154771</v>
      </c>
      <c r="L76" s="9">
        <v>0.2632017901526772</v>
      </c>
      <c r="M76" s="9">
        <v>0.24422530051520047</v>
      </c>
      <c r="N76" s="9">
        <v>0.22322599730000089</v>
      </c>
      <c r="O76" s="9">
        <v>0.24246247119759706</v>
      </c>
      <c r="P76" s="9">
        <v>0.26241888647305495</v>
      </c>
      <c r="Q76" s="9">
        <v>0.2867952343075677</v>
      </c>
      <c r="R76" s="9">
        <v>0.26539255714823318</v>
      </c>
      <c r="S76" s="9">
        <v>0.23457920847529679</v>
      </c>
      <c r="T76" s="9">
        <v>0.16858653944508067</v>
      </c>
      <c r="U76" s="9">
        <v>0.16253656881171799</v>
      </c>
      <c r="V76" s="9">
        <v>0.24166517036403914</v>
      </c>
      <c r="W76" s="9">
        <v>0.28332400028654448</v>
      </c>
      <c r="X76" s="9">
        <v>0.24713657356893598</v>
      </c>
      <c r="Y76" s="9">
        <v>0.34891342714535761</v>
      </c>
      <c r="Z76" s="9">
        <v>0.38228808233751593</v>
      </c>
      <c r="AA76" s="9">
        <v>0.41601983782930502</v>
      </c>
      <c r="AB76" s="9">
        <v>0.37465754819533276</v>
      </c>
      <c r="AC76" s="9">
        <v>0.27524491199319168</v>
      </c>
      <c r="AD76" s="9">
        <v>0.29239335690882734</v>
      </c>
      <c r="AE76" s="9">
        <v>0.26307979241382384</v>
      </c>
      <c r="AF76" s="9">
        <v>0.23557862611300859</v>
      </c>
      <c r="AG76" s="9">
        <v>0.10307223747288599</v>
      </c>
      <c r="AH76" s="9">
        <v>0.21716749431820112</v>
      </c>
      <c r="AI76" s="9">
        <v>0.29715558475317005</v>
      </c>
      <c r="AJ76" s="9">
        <v>0.30636280905061197</v>
      </c>
      <c r="AK76" s="9">
        <v>0.22205143274191097</v>
      </c>
      <c r="AL76" s="9">
        <v>0.20397530034768119</v>
      </c>
      <c r="AM76" s="9">
        <v>0.27149126030079596</v>
      </c>
      <c r="AN76" s="9">
        <v>0.36372430652286591</v>
      </c>
      <c r="AO76" s="9">
        <v>0.27767395970024195</v>
      </c>
      <c r="AP76" s="9">
        <v>0.20368383522541134</v>
      </c>
      <c r="AQ76" s="9">
        <v>0.2146320190908147</v>
      </c>
      <c r="AR76" s="9">
        <v>0.22761563534032264</v>
      </c>
      <c r="AS76" s="9">
        <v>0.24782949479017963</v>
      </c>
      <c r="AT76" s="9">
        <v>0.21248431126163503</v>
      </c>
      <c r="AU76" s="9">
        <v>0.15191757711208134</v>
      </c>
      <c r="AV76" s="9">
        <v>0.18318005552317959</v>
      </c>
      <c r="AW76" s="9">
        <v>0.22120627330870449</v>
      </c>
      <c r="AX76" s="9">
        <v>0.2080296066585344</v>
      </c>
      <c r="AY76" s="9">
        <v>0.21214366769788162</v>
      </c>
      <c r="AZ76" s="9">
        <v>0.22242285202928752</v>
      </c>
      <c r="BA76" s="9">
        <v>0.27024022260069597</v>
      </c>
      <c r="BB76" s="9">
        <v>0.23362301492343443</v>
      </c>
      <c r="BC76" s="9">
        <v>0.27183626299875485</v>
      </c>
      <c r="BD76" s="9">
        <v>0.29868388629766379</v>
      </c>
      <c r="BE76" s="9">
        <v>0.20804660521936313</v>
      </c>
      <c r="BF76" s="9">
        <v>0.22793354713396941</v>
      </c>
      <c r="BG76" s="9">
        <v>9.8143225535378159E-2</v>
      </c>
      <c r="BH76" s="9">
        <v>0.16569174664347303</v>
      </c>
      <c r="BI76" s="9">
        <v>0.15338366163036199</v>
      </c>
      <c r="BJ76" s="9">
        <v>9.3863621523033486E-2</v>
      </c>
      <c r="BK76" s="9">
        <v>0.10278274128611273</v>
      </c>
      <c r="BL76" s="9">
        <v>0.10503532380848979</v>
      </c>
      <c r="BM76" s="9">
        <v>0.1271014397436907</v>
      </c>
      <c r="BN76" s="9">
        <v>0.14485068118114333</v>
      </c>
      <c r="BO76" s="9">
        <v>0.15447592455601919</v>
      </c>
      <c r="BP76" s="9">
        <v>0.15630400844526857</v>
      </c>
      <c r="BQ76" s="9">
        <v>0.18744991393729174</v>
      </c>
      <c r="BR76" s="9">
        <v>0.18602797900039592</v>
      </c>
      <c r="BS76" s="9">
        <v>0.18725260080030323</v>
      </c>
      <c r="BT76" s="9">
        <v>0.21245447006741472</v>
      </c>
      <c r="BU76" s="9">
        <v>0.24969498040508117</v>
      </c>
      <c r="BV76" s="9">
        <v>0.25886321612502255</v>
      </c>
      <c r="BW76" s="9">
        <v>0.25879306981933642</v>
      </c>
      <c r="BX76" s="9">
        <v>0.24033469905939331</v>
      </c>
      <c r="BY76" s="9">
        <v>0.25792690212858244</v>
      </c>
      <c r="BZ76" s="9">
        <v>0.21929547287240905</v>
      </c>
      <c r="CA76" s="9">
        <v>0.22730033987888995</v>
      </c>
      <c r="CB76" s="9">
        <v>0.24817632440984197</v>
      </c>
      <c r="CC76" s="9">
        <v>0.25185249650799629</v>
      </c>
      <c r="CD76" s="9">
        <v>0.29426892152258449</v>
      </c>
      <c r="CE76" s="9">
        <v>0.31974291231882362</v>
      </c>
      <c r="CF76" s="9">
        <v>0.16963637200495563</v>
      </c>
      <c r="CG76" s="9">
        <v>0.19372916865337667</v>
      </c>
      <c r="CH76" s="9">
        <v>0.28118919413547422</v>
      </c>
      <c r="CI76" s="9">
        <v>0.25917124041945849</v>
      </c>
      <c r="CJ76" s="9">
        <v>0.24946205108810174</v>
      </c>
      <c r="CK76" s="9">
        <v>0.23197038558582489</v>
      </c>
      <c r="CL76" s="9">
        <v>0.22986627000904691</v>
      </c>
      <c r="CM76" s="9">
        <v>0.24169141335049241</v>
      </c>
      <c r="CN76" s="9">
        <v>0.20192742992884369</v>
      </c>
      <c r="CO76" s="9">
        <v>0.20274571505001174</v>
      </c>
      <c r="CP76" s="9">
        <v>0.16932222403482944</v>
      </c>
      <c r="CQ76" s="9">
        <v>0.19617408339438069</v>
      </c>
      <c r="CR76" s="9">
        <v>0.21217714803389501</v>
      </c>
      <c r="CS76" s="9">
        <v>0.19782533646145925</v>
      </c>
      <c r="CT76" s="9">
        <v>0.16344087076550207</v>
      </c>
      <c r="CU76" s="9">
        <v>0.15228195019794505</v>
      </c>
      <c r="CV76" s="9">
        <v>0.14533471948320564</v>
      </c>
    </row>
    <row r="77" spans="3:100">
      <c r="C77" s="8" t="s">
        <v>11</v>
      </c>
      <c r="D77" s="9">
        <v>0</v>
      </c>
      <c r="E77" s="9">
        <v>1.5446923034686017E-3</v>
      </c>
      <c r="F77" s="9">
        <v>0</v>
      </c>
      <c r="G77" s="9">
        <v>0</v>
      </c>
      <c r="H77" s="9">
        <v>3.1027519721593469E-3</v>
      </c>
      <c r="I77" s="9">
        <v>0</v>
      </c>
      <c r="J77" s="9">
        <v>0</v>
      </c>
      <c r="K77" s="9">
        <v>1.5416654060951892E-3</v>
      </c>
      <c r="L77" s="9">
        <v>1.5564587485083954E-3</v>
      </c>
      <c r="M77" s="9">
        <v>0</v>
      </c>
      <c r="N77" s="9">
        <v>1.2573953158947737E-2</v>
      </c>
      <c r="O77" s="9">
        <v>1.5448858299514502E-3</v>
      </c>
      <c r="P77" s="9">
        <v>4.655487009277811E-3</v>
      </c>
      <c r="Q77" s="9">
        <v>6.1416551012613363E-3</v>
      </c>
      <c r="R77" s="9">
        <v>4.602945775831876E-3</v>
      </c>
      <c r="S77" s="9">
        <v>7.7744034852814193E-3</v>
      </c>
      <c r="T77" s="9">
        <v>0</v>
      </c>
      <c r="U77" s="9">
        <v>0</v>
      </c>
      <c r="V77" s="9">
        <v>1.5507263165325414E-3</v>
      </c>
      <c r="W77" s="9">
        <v>3.0884848801427602E-3</v>
      </c>
      <c r="X77" s="9">
        <v>0</v>
      </c>
      <c r="Y77" s="9">
        <v>1.5512917253878626E-3</v>
      </c>
      <c r="Z77" s="9">
        <v>0</v>
      </c>
      <c r="AA77" s="9">
        <v>1.5363429183850577E-3</v>
      </c>
      <c r="AB77" s="9">
        <v>3.0676966749794139E-3</v>
      </c>
      <c r="AC77" s="9">
        <v>1.5372499655739835E-3</v>
      </c>
      <c r="AD77" s="9">
        <v>1.5336229850060302E-3</v>
      </c>
      <c r="AE77" s="9">
        <v>1.5356632781644564E-3</v>
      </c>
      <c r="AF77" s="9">
        <v>0</v>
      </c>
      <c r="AG77" s="9">
        <v>3.1085700321974797E-3</v>
      </c>
      <c r="AH77" s="9">
        <v>3.0942920541874586E-3</v>
      </c>
      <c r="AI77" s="9">
        <v>1.5407375690013054E-3</v>
      </c>
      <c r="AJ77" s="9">
        <v>3.0798796085289054E-3</v>
      </c>
      <c r="AK77" s="9">
        <v>1.1161467050549507E-2</v>
      </c>
      <c r="AL77" s="9">
        <v>0</v>
      </c>
      <c r="AM77" s="9">
        <v>1.5497683736561971E-3</v>
      </c>
      <c r="AN77" s="9">
        <v>0</v>
      </c>
      <c r="AO77" s="9">
        <v>4.6813459772671335E-3</v>
      </c>
      <c r="AP77" s="9">
        <v>0</v>
      </c>
      <c r="AQ77" s="9">
        <v>4.6982301502312756E-3</v>
      </c>
      <c r="AR77" s="9">
        <v>4.6982681487097366E-3</v>
      </c>
      <c r="AS77" s="9">
        <v>3.114301837752595E-3</v>
      </c>
      <c r="AT77" s="9">
        <v>0</v>
      </c>
      <c r="AU77" s="9">
        <v>0</v>
      </c>
      <c r="AV77" s="9">
        <v>7.8548145863908975E-3</v>
      </c>
      <c r="AW77" s="9">
        <v>1.545495972677783E-3</v>
      </c>
      <c r="AX77" s="9">
        <v>6.2479608453060598E-3</v>
      </c>
      <c r="AY77" s="9">
        <v>1.5541871800895479E-3</v>
      </c>
      <c r="AZ77" s="9">
        <v>9.3965349804346482E-3</v>
      </c>
      <c r="BA77" s="9">
        <v>1.5475087379309598E-3</v>
      </c>
      <c r="BB77" s="9">
        <v>2.438954721858911E-2</v>
      </c>
      <c r="BC77" s="9">
        <v>1.0931130522833846E-2</v>
      </c>
      <c r="BD77" s="9">
        <v>4.6327109759058743E-3</v>
      </c>
      <c r="BE77" s="9">
        <v>3.0985218160342579E-3</v>
      </c>
      <c r="BF77" s="9">
        <v>1.5505894153369679E-3</v>
      </c>
      <c r="BG77" s="9">
        <v>1.5578501428886358E-3</v>
      </c>
      <c r="BH77" s="9">
        <v>0</v>
      </c>
      <c r="BI77" s="9">
        <v>3.1011749585197613E-3</v>
      </c>
      <c r="BJ77" s="9">
        <v>3.0881957402857261E-3</v>
      </c>
      <c r="BK77" s="9">
        <v>0</v>
      </c>
      <c r="BL77" s="9">
        <v>3.1158442895167201E-3</v>
      </c>
      <c r="BM77" s="9">
        <v>0</v>
      </c>
      <c r="BN77" s="9">
        <v>3.1204085441362914E-3</v>
      </c>
      <c r="BO77" s="9">
        <v>1.5529536745112395E-3</v>
      </c>
      <c r="BP77" s="9">
        <v>0</v>
      </c>
      <c r="BQ77" s="9">
        <v>0</v>
      </c>
      <c r="BR77" s="9">
        <v>0</v>
      </c>
      <c r="BS77" s="9">
        <v>1.5472266818137334E-3</v>
      </c>
      <c r="BT77" s="9">
        <v>3.1003761726709766E-3</v>
      </c>
      <c r="BU77" s="9">
        <v>1.5473806545804995E-3</v>
      </c>
      <c r="BV77" s="9">
        <v>3.0817468248249815E-3</v>
      </c>
      <c r="BW77" s="9">
        <v>9.6556409121339743E-3</v>
      </c>
      <c r="BX77" s="9">
        <v>0</v>
      </c>
      <c r="BY77" s="9">
        <v>1.5353000390905449E-3</v>
      </c>
      <c r="BZ77" s="9">
        <v>3.0881382961873262E-3</v>
      </c>
      <c r="CA77" s="9">
        <v>0</v>
      </c>
      <c r="CB77" s="9">
        <v>0</v>
      </c>
      <c r="CC77" s="9">
        <v>0</v>
      </c>
      <c r="CD77" s="9">
        <v>1.5345644229522171E-3</v>
      </c>
      <c r="CE77" s="9">
        <v>1.5347222120286636E-3</v>
      </c>
      <c r="CF77" s="9">
        <v>3.0850776358508514E-3</v>
      </c>
      <c r="CG77" s="9">
        <v>3.1161093891874927E-3</v>
      </c>
      <c r="CH77" s="9">
        <v>4.6256859550771563E-3</v>
      </c>
      <c r="CI77" s="9">
        <v>0</v>
      </c>
      <c r="CJ77" s="9">
        <v>1.5565988078128222E-3</v>
      </c>
      <c r="CK77" s="9">
        <v>1.5432413199366745E-3</v>
      </c>
      <c r="CL77" s="9">
        <v>0</v>
      </c>
      <c r="CM77" s="9">
        <v>0</v>
      </c>
      <c r="CN77" s="9">
        <v>0</v>
      </c>
      <c r="CO77" s="9">
        <v>3.0960184248767278E-3</v>
      </c>
      <c r="CP77" s="9">
        <v>6.2529950777937158E-3</v>
      </c>
      <c r="CQ77" s="9">
        <v>4.650478137512566E-3</v>
      </c>
      <c r="CR77" s="9">
        <v>1.5419470593189945E-3</v>
      </c>
      <c r="CS77" s="9">
        <v>0</v>
      </c>
      <c r="CT77" s="9">
        <v>1.3000183096283849E-2</v>
      </c>
      <c r="CU77" s="9">
        <v>1.5568449640269381E-3</v>
      </c>
      <c r="CV77" s="9">
        <v>3.0940024522384617E-3</v>
      </c>
    </row>
    <row r="78" spans="3:100">
      <c r="C78" s="8" t="s">
        <v>12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  <c r="I78" s="9">
        <v>0</v>
      </c>
      <c r="J78" s="9">
        <v>0</v>
      </c>
      <c r="K78" s="9">
        <v>1.0143836278013261E-3</v>
      </c>
      <c r="L78" s="9">
        <v>0</v>
      </c>
      <c r="M78" s="9">
        <v>0</v>
      </c>
      <c r="N78" s="9">
        <v>7.2392236664361445E-3</v>
      </c>
      <c r="O78" s="9">
        <v>2.0330051988313924E-3</v>
      </c>
      <c r="P78" s="9">
        <v>0</v>
      </c>
      <c r="Q78" s="9">
        <v>2.0205403707220918E-3</v>
      </c>
      <c r="R78" s="9">
        <v>1.0095473843202253E-3</v>
      </c>
      <c r="S78" s="9">
        <v>4.0923160526073893E-3</v>
      </c>
      <c r="T78" s="9">
        <v>0</v>
      </c>
      <c r="U78" s="9">
        <v>0</v>
      </c>
      <c r="V78" s="9">
        <v>1.020345517563064E-3</v>
      </c>
      <c r="W78" s="9">
        <v>1.0160792623167018E-3</v>
      </c>
      <c r="X78" s="9">
        <v>1.0288529196839993E-3</v>
      </c>
      <c r="Y78" s="9">
        <v>0</v>
      </c>
      <c r="Z78" s="9">
        <v>0</v>
      </c>
      <c r="AA78" s="9">
        <v>0</v>
      </c>
      <c r="AB78" s="9">
        <v>0</v>
      </c>
      <c r="AC78" s="9">
        <v>0</v>
      </c>
      <c r="AD78" s="9">
        <v>1.0090918827518019E-3</v>
      </c>
      <c r="AE78" s="9">
        <v>0</v>
      </c>
      <c r="AF78" s="9">
        <v>0</v>
      </c>
      <c r="AG78" s="9">
        <v>0</v>
      </c>
      <c r="AH78" s="9">
        <v>0</v>
      </c>
      <c r="AI78" s="9">
        <v>0</v>
      </c>
      <c r="AJ78" s="9">
        <v>0</v>
      </c>
      <c r="AK78" s="9">
        <v>7.3440121271180075E-3</v>
      </c>
      <c r="AL78" s="9">
        <v>1.0247349334798377E-3</v>
      </c>
      <c r="AM78" s="9">
        <v>0</v>
      </c>
      <c r="AN78" s="9">
        <v>1.0142073554182034E-3</v>
      </c>
      <c r="AO78" s="9">
        <v>2.0534852316803237E-3</v>
      </c>
      <c r="AP78" s="9">
        <v>0</v>
      </c>
      <c r="AQ78" s="9">
        <v>1.0304457601921675E-3</v>
      </c>
      <c r="AR78" s="9">
        <v>5.1522704713024047E-3</v>
      </c>
      <c r="AS78" s="9">
        <v>0</v>
      </c>
      <c r="AT78" s="9">
        <v>2.0822501305165302E-3</v>
      </c>
      <c r="AU78" s="9">
        <v>0</v>
      </c>
      <c r="AV78" s="9">
        <v>2.0673215561166987E-3</v>
      </c>
      <c r="AW78" s="9">
        <v>0</v>
      </c>
      <c r="AX78" s="9">
        <v>1.0277569250053725E-3</v>
      </c>
      <c r="AY78" s="9">
        <v>0</v>
      </c>
      <c r="AZ78" s="9">
        <v>5.152269749178655E-3</v>
      </c>
      <c r="BA78" s="9">
        <v>0</v>
      </c>
      <c r="BB78" s="9">
        <v>3.2095625017218028E-2</v>
      </c>
      <c r="BC78" s="9">
        <v>5.137468217294024E-3</v>
      </c>
      <c r="BD78" s="9">
        <v>1.0160756775789139E-3</v>
      </c>
      <c r="BE78" s="9">
        <v>0</v>
      </c>
      <c r="BF78" s="9">
        <v>0</v>
      </c>
      <c r="BG78" s="9">
        <v>1.0250328464700704E-3</v>
      </c>
      <c r="BH78" s="9">
        <v>0</v>
      </c>
      <c r="BI78" s="9">
        <v>0</v>
      </c>
      <c r="BJ78" s="9">
        <v>1.0159841383241804E-3</v>
      </c>
      <c r="BK78" s="9">
        <v>1.0198146742079182E-3</v>
      </c>
      <c r="BL78" s="9">
        <v>0</v>
      </c>
      <c r="BM78" s="9">
        <v>0</v>
      </c>
      <c r="BN78" s="9">
        <v>0</v>
      </c>
      <c r="BO78" s="9">
        <v>0</v>
      </c>
      <c r="BP78" s="9">
        <v>0</v>
      </c>
      <c r="BQ78" s="9">
        <v>0</v>
      </c>
      <c r="BR78" s="9">
        <v>0</v>
      </c>
      <c r="BS78" s="9">
        <v>1.0180428310345808E-3</v>
      </c>
      <c r="BT78" s="9">
        <v>0</v>
      </c>
      <c r="BU78" s="9">
        <v>0</v>
      </c>
      <c r="BV78" s="9">
        <v>0</v>
      </c>
      <c r="BW78" s="9">
        <v>8.4709466515655533E-3</v>
      </c>
      <c r="BX78" s="9">
        <v>0</v>
      </c>
      <c r="BY78" s="9">
        <v>1.010195349301381E-3</v>
      </c>
      <c r="BZ78" s="9">
        <v>0</v>
      </c>
      <c r="CA78" s="9">
        <v>0</v>
      </c>
      <c r="CB78" s="9">
        <v>0</v>
      </c>
      <c r="CC78" s="9">
        <v>0</v>
      </c>
      <c r="CD78" s="9">
        <v>0</v>
      </c>
      <c r="CE78" s="9">
        <v>0</v>
      </c>
      <c r="CF78" s="9">
        <v>1.0149583145377717E-3</v>
      </c>
      <c r="CG78" s="9">
        <v>1.0251674372184147E-3</v>
      </c>
      <c r="CH78" s="9">
        <v>0</v>
      </c>
      <c r="CI78" s="9">
        <v>0</v>
      </c>
      <c r="CJ78" s="9">
        <v>0</v>
      </c>
      <c r="CK78" s="9">
        <v>2.0308410923681503E-3</v>
      </c>
      <c r="CL78" s="9">
        <v>0</v>
      </c>
      <c r="CM78" s="9">
        <v>0</v>
      </c>
      <c r="CN78" s="9">
        <v>0</v>
      </c>
      <c r="CO78" s="9">
        <v>0</v>
      </c>
      <c r="CP78" s="9">
        <v>3.0857550898650953E-3</v>
      </c>
      <c r="CQ78" s="9">
        <v>0</v>
      </c>
      <c r="CR78" s="9">
        <v>1.0145689497381199E-3</v>
      </c>
      <c r="CS78" s="9">
        <v>0</v>
      </c>
      <c r="CT78" s="9">
        <v>1.3900004413164434E-2</v>
      </c>
      <c r="CU78" s="9">
        <v>1.02437145977988E-3</v>
      </c>
      <c r="CV78" s="9">
        <v>2.0357889717959109E-3</v>
      </c>
    </row>
    <row r="79" spans="3:100">
      <c r="C79" s="8" t="s">
        <v>14</v>
      </c>
      <c r="D79" s="9">
        <v>8.0157191303780273</v>
      </c>
      <c r="E79" s="9">
        <v>8.0106416927900206</v>
      </c>
      <c r="F79" s="9">
        <v>8.0153456820271565</v>
      </c>
      <c r="G79" s="9">
        <v>8.0248949486476899</v>
      </c>
      <c r="H79" s="9">
        <v>8.014259770577274</v>
      </c>
      <c r="I79" s="9">
        <v>6.007491461604725</v>
      </c>
      <c r="J79" s="9">
        <v>8.0133376628484818</v>
      </c>
      <c r="K79" s="9">
        <v>8.0049531507558669</v>
      </c>
      <c r="L79" s="9">
        <v>8.0135916042717756</v>
      </c>
      <c r="M79" s="9">
        <v>8.0112184986375627</v>
      </c>
      <c r="N79" s="9">
        <v>8.0218126876151032</v>
      </c>
      <c r="O79" s="9">
        <v>8.0195886224525239</v>
      </c>
      <c r="P79" s="9">
        <v>8.0127527800723826</v>
      </c>
      <c r="Q79" s="9">
        <v>8.0106788492757115</v>
      </c>
      <c r="R79" s="9">
        <v>8.0169691348197087</v>
      </c>
      <c r="S79" s="9">
        <v>8.0036281280700976</v>
      </c>
      <c r="T79" s="9">
        <v>8.0073913017099123</v>
      </c>
      <c r="U79" s="9">
        <v>8.0115707386803603</v>
      </c>
      <c r="V79" s="9">
        <v>8.0206533090163177</v>
      </c>
      <c r="W79" s="9">
        <v>8.0192508294692981</v>
      </c>
      <c r="X79" s="9">
        <v>8.0214547097354778</v>
      </c>
      <c r="Y79" s="9">
        <v>8.0146808940913044</v>
      </c>
      <c r="Z79" s="9">
        <v>8.0042814969360627</v>
      </c>
      <c r="AA79" s="9">
        <v>8.009953931252273</v>
      </c>
      <c r="AB79" s="9">
        <v>8.0133483663258787</v>
      </c>
      <c r="AC79" s="9">
        <v>8.0161658639600155</v>
      </c>
      <c r="AD79" s="9">
        <v>8.0088527498957305</v>
      </c>
      <c r="AE79" s="9">
        <v>8.0215119863551081</v>
      </c>
      <c r="AF79" s="9">
        <v>8.0178540024840146</v>
      </c>
      <c r="AG79" s="9">
        <v>8.0156222090444214</v>
      </c>
      <c r="AH79" s="9">
        <v>8.0145665372353267</v>
      </c>
      <c r="AI79" s="9">
        <v>8.0135343526841591</v>
      </c>
      <c r="AJ79" s="9">
        <v>8.0079153008630275</v>
      </c>
      <c r="AK79" s="9">
        <v>8.0208342417320377</v>
      </c>
      <c r="AL79" s="9">
        <v>8.0013127188052149</v>
      </c>
      <c r="AM79" s="9">
        <v>8.0076275971879607</v>
      </c>
      <c r="AN79" s="9">
        <v>8.0149328446316463</v>
      </c>
      <c r="AO79" s="9">
        <v>8.020880655043678</v>
      </c>
      <c r="AP79" s="9">
        <v>8.0067583885564453</v>
      </c>
      <c r="AQ79" s="9">
        <v>8.0300776525423458</v>
      </c>
      <c r="AR79" s="9">
        <v>8.0072528258688891</v>
      </c>
      <c r="AS79" s="9">
        <v>8.0273405772910209</v>
      </c>
      <c r="AT79" s="9">
        <v>8.0159626134364821</v>
      </c>
      <c r="AU79" s="9">
        <v>8.011834892827439</v>
      </c>
      <c r="AV79" s="9">
        <v>8.0281836975869503</v>
      </c>
      <c r="AW79" s="9">
        <v>8.0180066279167477</v>
      </c>
      <c r="AX79" s="9">
        <v>8.0074027444382168</v>
      </c>
      <c r="AY79" s="9">
        <v>8.0059286704244865</v>
      </c>
      <c r="AZ79" s="9">
        <v>8.0275740565448128</v>
      </c>
      <c r="BA79" s="9">
        <v>8.0075062488382347</v>
      </c>
      <c r="BB79" s="9">
        <v>7.9617683159384418</v>
      </c>
      <c r="BC79" s="9">
        <v>8.0203948650742856</v>
      </c>
      <c r="BD79" s="9">
        <v>8.0185114834263604</v>
      </c>
      <c r="BE79" s="9">
        <v>8.0083692394202597</v>
      </c>
      <c r="BF79" s="9">
        <v>8.01236715806305</v>
      </c>
      <c r="BG79" s="9">
        <v>8.0017812659863257</v>
      </c>
      <c r="BH79" s="9">
        <v>8.0131640901063186</v>
      </c>
      <c r="BI79" s="9">
        <v>8.008163296513759</v>
      </c>
      <c r="BJ79" s="9">
        <v>8.0073114716806018</v>
      </c>
      <c r="BK79" s="9">
        <v>7.9959078352826829</v>
      </c>
      <c r="BL79" s="9">
        <v>7.991591067680937</v>
      </c>
      <c r="BM79" s="9">
        <v>8.0038158351078117</v>
      </c>
      <c r="BN79" s="9">
        <v>8.0069253271253196</v>
      </c>
      <c r="BO79" s="9">
        <v>7.9968987137292897</v>
      </c>
      <c r="BP79" s="9">
        <v>8.0027021196455266</v>
      </c>
      <c r="BQ79" s="9">
        <v>8.0035459602511789</v>
      </c>
      <c r="BR79" s="9">
        <v>7.9925497763587341</v>
      </c>
      <c r="BS79" s="9">
        <v>8.0073321924032044</v>
      </c>
      <c r="BT79" s="9">
        <v>8.023807933163889</v>
      </c>
      <c r="BU79" s="9">
        <v>8.0181189946860183</v>
      </c>
      <c r="BV79" s="9">
        <v>8.0156224202920647</v>
      </c>
      <c r="BW79" s="9">
        <v>8.0454805877454074</v>
      </c>
      <c r="BX79" s="9">
        <v>8.0154263356693942</v>
      </c>
      <c r="BY79" s="9">
        <v>8.0065251916731892</v>
      </c>
      <c r="BZ79" s="9">
        <v>8.0148255046335741</v>
      </c>
      <c r="CA79" s="9">
        <v>8.0143600670913528</v>
      </c>
      <c r="CB79" s="9">
        <v>8.0106002400562133</v>
      </c>
      <c r="CC79" s="9">
        <v>8.0080296435103335</v>
      </c>
      <c r="CD79" s="9">
        <v>8.0117990305211606</v>
      </c>
      <c r="CE79" s="9">
        <v>8.0195822885409491</v>
      </c>
      <c r="CF79" s="9">
        <v>8.0025060332172782</v>
      </c>
      <c r="CG79" s="9">
        <v>8.0007849856942972</v>
      </c>
      <c r="CH79" s="9">
        <v>8.0129506577883109</v>
      </c>
      <c r="CI79" s="9">
        <v>8.0231648499518275</v>
      </c>
      <c r="CJ79" s="9">
        <v>8.0067166626093957</v>
      </c>
      <c r="CK79" s="9">
        <v>8.0167918655693668</v>
      </c>
      <c r="CL79" s="9">
        <v>8.0144843937800925</v>
      </c>
      <c r="CM79" s="9">
        <v>8.0112893917722143</v>
      </c>
      <c r="CN79" s="9">
        <v>8.0105353605022245</v>
      </c>
      <c r="CO79" s="9">
        <v>8.0111862724040659</v>
      </c>
      <c r="CP79" s="9">
        <v>8.0200171004837468</v>
      </c>
      <c r="CQ79" s="9">
        <v>8.0183405628168281</v>
      </c>
      <c r="CR79" s="9">
        <v>8.0165860093854455</v>
      </c>
      <c r="CS79" s="9">
        <v>8.0084082264738026</v>
      </c>
      <c r="CT79" s="9">
        <v>8.0056118913649481</v>
      </c>
      <c r="CU79" s="9">
        <v>8.0075113404898044</v>
      </c>
      <c r="CV79" s="9">
        <v>8.0055971883627493</v>
      </c>
    </row>
    <row r="80" spans="3:100" ht="17">
      <c r="C80" s="8" t="s">
        <v>13</v>
      </c>
      <c r="D80" s="33">
        <f>D75/(D75+D73)</f>
        <v>0.14288247394015849</v>
      </c>
      <c r="E80" s="33">
        <f t="shared" ref="E80:BP80" si="26">E75/(E75+E73)</f>
        <v>0.14624761196319344</v>
      </c>
      <c r="F80" s="33">
        <f t="shared" si="26"/>
        <v>0.13876636881513765</v>
      </c>
      <c r="G80" s="33">
        <f t="shared" si="26"/>
        <v>0.14038911080064539</v>
      </c>
      <c r="H80" s="33">
        <f t="shared" si="26"/>
        <v>0.13907159334366129</v>
      </c>
      <c r="I80" s="33">
        <f t="shared" si="26"/>
        <v>6.6556486487488006E-2</v>
      </c>
      <c r="J80" s="33">
        <f t="shared" si="26"/>
        <v>0.1383379349777227</v>
      </c>
      <c r="K80" s="33">
        <f t="shared" si="26"/>
        <v>0.13525931333732225</v>
      </c>
      <c r="L80" s="33">
        <f t="shared" si="26"/>
        <v>0.13869958538205845</v>
      </c>
      <c r="M80" s="33">
        <f t="shared" si="26"/>
        <v>0.13431661089007829</v>
      </c>
      <c r="N80" s="33">
        <f t="shared" si="26"/>
        <v>0.1398112722229915</v>
      </c>
      <c r="O80" s="33">
        <f t="shared" si="26"/>
        <v>0.14027505187779254</v>
      </c>
      <c r="P80" s="33">
        <f t="shared" si="26"/>
        <v>0.14200028739427556</v>
      </c>
      <c r="Q80" s="33">
        <f t="shared" si="26"/>
        <v>0.13869408294768021</v>
      </c>
      <c r="R80" s="33">
        <f t="shared" si="26"/>
        <v>0.13401291258549322</v>
      </c>
      <c r="S80" s="33">
        <f t="shared" si="26"/>
        <v>0.12455405184756028</v>
      </c>
      <c r="T80" s="33">
        <f t="shared" si="26"/>
        <v>0.13123100587507924</v>
      </c>
      <c r="U80" s="33">
        <f t="shared" si="26"/>
        <v>0.12668191172686952</v>
      </c>
      <c r="V80" s="33">
        <f t="shared" si="26"/>
        <v>0.13690199000623202</v>
      </c>
      <c r="W80" s="33">
        <f t="shared" si="26"/>
        <v>0.13351719421358585</v>
      </c>
      <c r="X80" s="33">
        <f t="shared" si="26"/>
        <v>0.13834600238734934</v>
      </c>
      <c r="Y80" s="33">
        <f t="shared" si="26"/>
        <v>0.13101145492623614</v>
      </c>
      <c r="Z80" s="33">
        <f t="shared" si="26"/>
        <v>0.12718704550584209</v>
      </c>
      <c r="AA80" s="33">
        <f t="shared" si="26"/>
        <v>0.12114525039021007</v>
      </c>
      <c r="AB80" s="33">
        <f t="shared" si="26"/>
        <v>0.1374433129195794</v>
      </c>
      <c r="AC80" s="33">
        <f t="shared" si="26"/>
        <v>0.14895544637244659</v>
      </c>
      <c r="AD80" s="33">
        <f t="shared" si="26"/>
        <v>0.1509600048399205</v>
      </c>
      <c r="AE80" s="33">
        <f t="shared" si="26"/>
        <v>0.15468195281571848</v>
      </c>
      <c r="AF80" s="33">
        <f t="shared" si="26"/>
        <v>0.14184082272573417</v>
      </c>
      <c r="AG80" s="33">
        <f t="shared" si="26"/>
        <v>0.13394493535099256</v>
      </c>
      <c r="AH80" s="33">
        <f t="shared" si="26"/>
        <v>0.13822060667645295</v>
      </c>
      <c r="AI80" s="33">
        <f t="shared" si="26"/>
        <v>0.15082880349934238</v>
      </c>
      <c r="AJ80" s="33">
        <f t="shared" si="26"/>
        <v>0.14682500755603392</v>
      </c>
      <c r="AK80" s="33">
        <f t="shared" si="26"/>
        <v>0.14304910184001052</v>
      </c>
      <c r="AL80" s="33">
        <f t="shared" si="26"/>
        <v>0.12885171126561842</v>
      </c>
      <c r="AM80" s="33">
        <f t="shared" si="26"/>
        <v>0.13830266641488351</v>
      </c>
      <c r="AN80" s="33">
        <f t="shared" si="26"/>
        <v>0.14498285364899796</v>
      </c>
      <c r="AO80" s="33">
        <f t="shared" si="26"/>
        <v>0.14139471356597155</v>
      </c>
      <c r="AP80" s="33">
        <f t="shared" si="26"/>
        <v>0.12316710606456373</v>
      </c>
      <c r="AQ80" s="33">
        <f t="shared" si="26"/>
        <v>0.1130408606576358</v>
      </c>
      <c r="AR80" s="33">
        <f t="shared" si="26"/>
        <v>0.13067781547171683</v>
      </c>
      <c r="AS80" s="33">
        <f t="shared" si="26"/>
        <v>0.13562600696473268</v>
      </c>
      <c r="AT80" s="33">
        <f t="shared" si="26"/>
        <v>0.13514322342623936</v>
      </c>
      <c r="AU80" s="33">
        <f t="shared" si="26"/>
        <v>0.12407072190027363</v>
      </c>
      <c r="AV80" s="33">
        <f t="shared" si="26"/>
        <v>0.1355153859340491</v>
      </c>
      <c r="AW80" s="33">
        <f t="shared" si="26"/>
        <v>0.14283941640972389</v>
      </c>
      <c r="AX80" s="33">
        <f t="shared" si="26"/>
        <v>0.13364358568826665</v>
      </c>
      <c r="AY80" s="33">
        <f t="shared" si="26"/>
        <v>0.13819398215642625</v>
      </c>
      <c r="AZ80" s="33">
        <f t="shared" si="26"/>
        <v>0.14816483735323871</v>
      </c>
      <c r="BA80" s="33">
        <f t="shared" si="26"/>
        <v>0.14878734369467253</v>
      </c>
      <c r="BB80" s="33">
        <f t="shared" si="26"/>
        <v>0.15105771500592685</v>
      </c>
      <c r="BC80" s="33">
        <f t="shared" si="26"/>
        <v>0.15570650296818803</v>
      </c>
      <c r="BD80" s="33">
        <f t="shared" si="26"/>
        <v>0.14852862490034474</v>
      </c>
      <c r="BE80" s="33">
        <f t="shared" si="26"/>
        <v>0.14270826022414118</v>
      </c>
      <c r="BF80" s="33">
        <f t="shared" si="26"/>
        <v>0.1382240995692133</v>
      </c>
      <c r="BG80" s="33">
        <f t="shared" si="26"/>
        <v>0.12547397320081038</v>
      </c>
      <c r="BH80" s="33">
        <f t="shared" si="26"/>
        <v>0.13797127909452936</v>
      </c>
      <c r="BI80" s="33">
        <f t="shared" si="26"/>
        <v>0.13334102318456906</v>
      </c>
      <c r="BJ80" s="33">
        <f t="shared" si="26"/>
        <v>0.13712328658074929</v>
      </c>
      <c r="BK80" s="33">
        <f t="shared" si="26"/>
        <v>0.12150575933966186</v>
      </c>
      <c r="BL80" s="33">
        <f t="shared" si="26"/>
        <v>0.11518258844046755</v>
      </c>
      <c r="BM80" s="33">
        <f t="shared" si="26"/>
        <v>0.13412776255253611</v>
      </c>
      <c r="BN80" s="33">
        <f t="shared" si="26"/>
        <v>0.1283402473770594</v>
      </c>
      <c r="BO80" s="33">
        <f t="shared" si="26"/>
        <v>0.12635179134044969</v>
      </c>
      <c r="BP80" s="33">
        <f t="shared" si="26"/>
        <v>0.13360205763158098</v>
      </c>
      <c r="BQ80" s="33">
        <f t="shared" ref="BQ80:CV80" si="27">BQ75/(BQ75+BQ73)</f>
        <v>0.13031208461958188</v>
      </c>
      <c r="BR80" s="33">
        <f t="shared" si="27"/>
        <v>0.12591728353721526</v>
      </c>
      <c r="BS80" s="33">
        <f t="shared" si="27"/>
        <v>0.13707334480940689</v>
      </c>
      <c r="BT80" s="33">
        <f t="shared" si="27"/>
        <v>0.1380583886332073</v>
      </c>
      <c r="BU80" s="33">
        <f t="shared" si="27"/>
        <v>0.14112958297223505</v>
      </c>
      <c r="BV80" s="33">
        <f t="shared" si="27"/>
        <v>0.14406991333247623</v>
      </c>
      <c r="BW80" s="33">
        <f t="shared" si="27"/>
        <v>0.1547878005936664</v>
      </c>
      <c r="BX80" s="33">
        <f t="shared" si="27"/>
        <v>0.1440534071686061</v>
      </c>
      <c r="BY80" s="33">
        <f t="shared" si="27"/>
        <v>0.14463817639345405</v>
      </c>
      <c r="BZ80" s="33">
        <f t="shared" si="27"/>
        <v>0.1408487588170538</v>
      </c>
      <c r="CA80" s="33">
        <f t="shared" si="27"/>
        <v>0.14371666404085562</v>
      </c>
      <c r="CB80" s="33">
        <f t="shared" si="27"/>
        <v>0.14535097790090906</v>
      </c>
      <c r="CC80" s="33">
        <f t="shared" si="27"/>
        <v>0.14741199833786203</v>
      </c>
      <c r="CD80" s="33">
        <f t="shared" si="27"/>
        <v>0.14954706390394282</v>
      </c>
      <c r="CE80" s="33">
        <f t="shared" si="27"/>
        <v>0.14471687015439613</v>
      </c>
      <c r="CF80" s="33">
        <f t="shared" si="27"/>
        <v>0.1409664189275979</v>
      </c>
      <c r="CG80" s="33">
        <f t="shared" si="27"/>
        <v>0.13134417584587299</v>
      </c>
      <c r="CH80" s="33">
        <f t="shared" si="27"/>
        <v>0.14024996837523676</v>
      </c>
      <c r="CI80" s="33">
        <f t="shared" si="27"/>
        <v>0.14219385104597246</v>
      </c>
      <c r="CJ80" s="33">
        <f t="shared" si="27"/>
        <v>0.14052356356922724</v>
      </c>
      <c r="CK80" s="33">
        <f t="shared" si="27"/>
        <v>0.1448270145460997</v>
      </c>
      <c r="CL80" s="33">
        <f t="shared" si="27"/>
        <v>0.14831822088619726</v>
      </c>
      <c r="CM80" s="33">
        <f t="shared" si="27"/>
        <v>0.14951098644786667</v>
      </c>
      <c r="CN80" s="33">
        <f t="shared" si="27"/>
        <v>0.14364691304733659</v>
      </c>
      <c r="CO80" s="33">
        <f t="shared" si="27"/>
        <v>0.12976522546690761</v>
      </c>
      <c r="CP80" s="33">
        <f t="shared" si="27"/>
        <v>0.14379033946153566</v>
      </c>
      <c r="CQ80" s="33">
        <f t="shared" si="27"/>
        <v>0.14268528262051186</v>
      </c>
      <c r="CR80" s="33">
        <f t="shared" si="27"/>
        <v>0.14724676987868282</v>
      </c>
      <c r="CS80" s="33">
        <f t="shared" si="27"/>
        <v>0.14488645310619203</v>
      </c>
      <c r="CT80" s="33">
        <f t="shared" si="27"/>
        <v>0.14132873425062376</v>
      </c>
      <c r="CU80" s="33">
        <f t="shared" si="27"/>
        <v>0.13719649798878455</v>
      </c>
      <c r="CV80" s="33">
        <f t="shared" si="27"/>
        <v>0.12489410030520838</v>
      </c>
    </row>
    <row r="82" spans="1:93">
      <c r="A82" s="9" t="s">
        <v>37</v>
      </c>
      <c r="B82" s="9" t="s">
        <v>38</v>
      </c>
      <c r="C82" s="8" t="s">
        <v>0</v>
      </c>
      <c r="D82" t="s">
        <v>39</v>
      </c>
      <c r="E82" t="s">
        <v>39</v>
      </c>
      <c r="F82" t="s">
        <v>39</v>
      </c>
      <c r="G82" t="s">
        <v>39</v>
      </c>
      <c r="H82" t="s">
        <v>39</v>
      </c>
      <c r="I82" t="s">
        <v>39</v>
      </c>
      <c r="J82" t="s">
        <v>39</v>
      </c>
      <c r="K82" t="s">
        <v>39</v>
      </c>
      <c r="L82" t="s">
        <v>39</v>
      </c>
      <c r="M82" t="s">
        <v>39</v>
      </c>
      <c r="N82" t="s">
        <v>39</v>
      </c>
      <c r="O82" t="s">
        <v>39</v>
      </c>
      <c r="P82" t="s">
        <v>39</v>
      </c>
      <c r="Q82" t="s">
        <v>39</v>
      </c>
      <c r="R82" t="s">
        <v>39</v>
      </c>
      <c r="S82" t="s">
        <v>39</v>
      </c>
      <c r="T82" t="s">
        <v>39</v>
      </c>
      <c r="U82" t="s">
        <v>39</v>
      </c>
      <c r="V82" t="s">
        <v>39</v>
      </c>
      <c r="W82" t="s">
        <v>39</v>
      </c>
      <c r="X82" t="s">
        <v>39</v>
      </c>
      <c r="Y82" t="s">
        <v>39</v>
      </c>
      <c r="Z82" t="s">
        <v>39</v>
      </c>
      <c r="AA82" t="s">
        <v>39</v>
      </c>
      <c r="AB82" t="s">
        <v>39</v>
      </c>
      <c r="AC82" t="s">
        <v>39</v>
      </c>
      <c r="AD82" t="s">
        <v>39</v>
      </c>
      <c r="AE82" t="s">
        <v>39</v>
      </c>
      <c r="AF82" t="s">
        <v>39</v>
      </c>
      <c r="AG82" t="s">
        <v>39</v>
      </c>
      <c r="AH82" t="s">
        <v>39</v>
      </c>
      <c r="AI82" t="s">
        <v>39</v>
      </c>
      <c r="AJ82" t="s">
        <v>39</v>
      </c>
      <c r="AK82" t="s">
        <v>39</v>
      </c>
      <c r="AL82" t="s">
        <v>39</v>
      </c>
      <c r="AM82" t="s">
        <v>39</v>
      </c>
      <c r="AN82" t="s">
        <v>39</v>
      </c>
      <c r="AO82" t="s">
        <v>39</v>
      </c>
      <c r="AP82" t="s">
        <v>39</v>
      </c>
      <c r="AQ82" t="s">
        <v>39</v>
      </c>
      <c r="AR82" t="s">
        <v>40</v>
      </c>
      <c r="AS82" t="s">
        <v>40</v>
      </c>
      <c r="AT82" t="s">
        <v>40</v>
      </c>
      <c r="AU82" t="s">
        <v>40</v>
      </c>
      <c r="AV82" t="s">
        <v>40</v>
      </c>
      <c r="AW82" t="s">
        <v>40</v>
      </c>
      <c r="AX82" t="s">
        <v>40</v>
      </c>
      <c r="AY82" t="s">
        <v>40</v>
      </c>
      <c r="AZ82" t="s">
        <v>40</v>
      </c>
      <c r="BA82" t="s">
        <v>40</v>
      </c>
      <c r="BB82" t="s">
        <v>40</v>
      </c>
      <c r="BC82" t="s">
        <v>40</v>
      </c>
      <c r="BD82" t="s">
        <v>40</v>
      </c>
      <c r="BE82" t="s">
        <v>40</v>
      </c>
      <c r="BF82" t="s">
        <v>40</v>
      </c>
      <c r="BG82" t="s">
        <v>40</v>
      </c>
      <c r="BH82" t="s">
        <v>40</v>
      </c>
      <c r="BI82" t="s">
        <v>40</v>
      </c>
      <c r="BJ82" t="s">
        <v>40</v>
      </c>
      <c r="BK82" t="s">
        <v>40</v>
      </c>
      <c r="BL82" t="s">
        <v>41</v>
      </c>
      <c r="BM82" t="s">
        <v>41</v>
      </c>
      <c r="BN82" t="s">
        <v>41</v>
      </c>
      <c r="BO82" t="s">
        <v>41</v>
      </c>
      <c r="BP82" t="s">
        <v>41</v>
      </c>
      <c r="BQ82" t="s">
        <v>41</v>
      </c>
      <c r="BR82" t="s">
        <v>41</v>
      </c>
      <c r="BS82" t="s">
        <v>41</v>
      </c>
      <c r="BT82" t="s">
        <v>41</v>
      </c>
      <c r="BU82" t="s">
        <v>41</v>
      </c>
      <c r="BV82" t="s">
        <v>41</v>
      </c>
      <c r="BW82" t="s">
        <v>41</v>
      </c>
      <c r="BX82" t="s">
        <v>41</v>
      </c>
      <c r="BY82" t="s">
        <v>41</v>
      </c>
      <c r="BZ82" t="s">
        <v>41</v>
      </c>
      <c r="CA82" t="s">
        <v>41</v>
      </c>
      <c r="CB82" t="s">
        <v>41</v>
      </c>
      <c r="CC82" t="s">
        <v>41</v>
      </c>
      <c r="CD82" t="s">
        <v>41</v>
      </c>
      <c r="CE82" t="s">
        <v>41</v>
      </c>
      <c r="CF82" t="s">
        <v>41</v>
      </c>
      <c r="CG82" t="s">
        <v>41</v>
      </c>
      <c r="CH82" t="s">
        <v>41</v>
      </c>
      <c r="CI82" t="s">
        <v>41</v>
      </c>
      <c r="CJ82" t="s">
        <v>41</v>
      </c>
      <c r="CK82" t="s">
        <v>41</v>
      </c>
      <c r="CL82" t="s">
        <v>41</v>
      </c>
      <c r="CM82" t="s">
        <v>41</v>
      </c>
      <c r="CN82" t="s">
        <v>41</v>
      </c>
      <c r="CO82" t="s">
        <v>41</v>
      </c>
    </row>
    <row r="83" spans="1:93" ht="18" customHeight="1">
      <c r="B83" s="9" t="s">
        <v>65</v>
      </c>
      <c r="C83" s="8"/>
      <c r="D83" s="47" t="s">
        <v>63</v>
      </c>
      <c r="E83" s="47" t="s">
        <v>63</v>
      </c>
      <c r="F83" s="47" t="s">
        <v>63</v>
      </c>
      <c r="G83" s="47" t="s">
        <v>63</v>
      </c>
      <c r="H83" s="47" t="s">
        <v>63</v>
      </c>
      <c r="I83" s="47" t="s">
        <v>63</v>
      </c>
      <c r="J83" s="47" t="s">
        <v>63</v>
      </c>
      <c r="K83" s="47" t="s">
        <v>64</v>
      </c>
      <c r="L83" s="47" t="s">
        <v>64</v>
      </c>
      <c r="M83" s="47" t="s">
        <v>64</v>
      </c>
      <c r="N83" s="47" t="s">
        <v>64</v>
      </c>
      <c r="O83" s="47" t="s">
        <v>64</v>
      </c>
      <c r="P83" s="47" t="s">
        <v>64</v>
      </c>
      <c r="Q83" s="47" t="s">
        <v>64</v>
      </c>
      <c r="R83" s="47" t="s">
        <v>64</v>
      </c>
      <c r="S83" s="47" t="s">
        <v>64</v>
      </c>
      <c r="T83" s="47" t="s">
        <v>64</v>
      </c>
      <c r="U83" s="47" t="s">
        <v>64</v>
      </c>
      <c r="V83" s="47" t="s">
        <v>64</v>
      </c>
      <c r="W83" s="47" t="s">
        <v>64</v>
      </c>
      <c r="X83" s="47" t="s">
        <v>64</v>
      </c>
      <c r="Y83" s="47" t="s">
        <v>64</v>
      </c>
      <c r="Z83" s="47" t="s">
        <v>64</v>
      </c>
      <c r="AA83" s="47" t="s">
        <v>64</v>
      </c>
      <c r="AB83" s="47" t="s">
        <v>64</v>
      </c>
      <c r="AC83" s="47" t="s">
        <v>64</v>
      </c>
      <c r="AD83" s="47" t="s">
        <v>64</v>
      </c>
      <c r="AE83" s="47" t="s">
        <v>64</v>
      </c>
      <c r="AF83" s="47" t="s">
        <v>64</v>
      </c>
      <c r="AG83" s="47" t="s">
        <v>64</v>
      </c>
      <c r="AH83" s="47" t="s">
        <v>64</v>
      </c>
      <c r="AI83" s="47" t="s">
        <v>64</v>
      </c>
      <c r="AJ83" s="47" t="s">
        <v>64</v>
      </c>
      <c r="AK83" s="47" t="s">
        <v>64</v>
      </c>
      <c r="AL83" s="47" t="s">
        <v>64</v>
      </c>
      <c r="AM83" s="47" t="s">
        <v>63</v>
      </c>
      <c r="AN83" s="47" t="s">
        <v>63</v>
      </c>
      <c r="AO83" s="47" t="s">
        <v>63</v>
      </c>
      <c r="AP83" s="47" t="s">
        <v>63</v>
      </c>
      <c r="AQ83" s="47" t="s">
        <v>63</v>
      </c>
      <c r="AR83" s="47" t="s">
        <v>63</v>
      </c>
      <c r="AS83" s="47" t="s">
        <v>63</v>
      </c>
      <c r="AT83" s="47" t="s">
        <v>63</v>
      </c>
      <c r="AU83" s="47" t="s">
        <v>63</v>
      </c>
      <c r="AV83" s="47" t="s">
        <v>63</v>
      </c>
      <c r="AW83" s="47" t="s">
        <v>63</v>
      </c>
      <c r="AX83" s="47" t="s">
        <v>63</v>
      </c>
      <c r="AY83" s="47" t="s">
        <v>64</v>
      </c>
      <c r="AZ83" s="47" t="s">
        <v>64</v>
      </c>
      <c r="BA83" s="47" t="s">
        <v>64</v>
      </c>
      <c r="BB83" s="47" t="s">
        <v>64</v>
      </c>
      <c r="BC83" s="47" t="s">
        <v>64</v>
      </c>
      <c r="BD83" s="47" t="s">
        <v>64</v>
      </c>
      <c r="BE83" s="47" t="s">
        <v>64</v>
      </c>
      <c r="BF83" s="47" t="s">
        <v>63</v>
      </c>
      <c r="BG83" s="47" t="s">
        <v>63</v>
      </c>
      <c r="BH83" s="47" t="s">
        <v>63</v>
      </c>
      <c r="BI83" s="47" t="s">
        <v>63</v>
      </c>
      <c r="BJ83" s="47" t="s">
        <v>63</v>
      </c>
      <c r="BK83" s="47" t="s">
        <v>63</v>
      </c>
      <c r="BL83" s="47" t="s">
        <v>63</v>
      </c>
      <c r="BM83" s="47" t="s">
        <v>63</v>
      </c>
      <c r="BN83" s="47" t="s">
        <v>63</v>
      </c>
      <c r="BO83" s="47" t="s">
        <v>64</v>
      </c>
      <c r="BP83" s="47" t="s">
        <v>64</v>
      </c>
      <c r="BQ83" s="47" t="s">
        <v>64</v>
      </c>
      <c r="BR83" s="47" t="s">
        <v>64</v>
      </c>
      <c r="BS83" s="47" t="s">
        <v>64</v>
      </c>
      <c r="BT83" s="47" t="s">
        <v>64</v>
      </c>
      <c r="BU83" s="47" t="s">
        <v>64</v>
      </c>
      <c r="BV83" s="47" t="s">
        <v>64</v>
      </c>
      <c r="BW83" s="47" t="s">
        <v>64</v>
      </c>
      <c r="BX83" s="47" t="s">
        <v>64</v>
      </c>
      <c r="BY83" s="47" t="s">
        <v>64</v>
      </c>
      <c r="BZ83" s="47" t="s">
        <v>64</v>
      </c>
      <c r="CA83" s="47" t="s">
        <v>64</v>
      </c>
      <c r="CB83" s="47" t="s">
        <v>64</v>
      </c>
      <c r="CC83" s="47" t="s">
        <v>64</v>
      </c>
      <c r="CD83" s="47" t="s">
        <v>64</v>
      </c>
      <c r="CE83" s="47" t="s">
        <v>64</v>
      </c>
      <c r="CF83" s="47" t="s">
        <v>64</v>
      </c>
      <c r="CG83" s="47" t="s">
        <v>64</v>
      </c>
      <c r="CH83" s="47" t="s">
        <v>64</v>
      </c>
      <c r="CI83" s="47" t="s">
        <v>64</v>
      </c>
      <c r="CJ83" s="47" t="s">
        <v>64</v>
      </c>
      <c r="CK83" s="47" t="s">
        <v>64</v>
      </c>
      <c r="CL83" s="47" t="s">
        <v>63</v>
      </c>
      <c r="CM83" s="47" t="s">
        <v>63</v>
      </c>
      <c r="CN83" s="47" t="s">
        <v>63</v>
      </c>
      <c r="CO83" s="47" t="s">
        <v>63</v>
      </c>
    </row>
    <row r="84" spans="1:93">
      <c r="C84" s="19" t="s">
        <v>15</v>
      </c>
      <c r="D84">
        <v>36.36</v>
      </c>
      <c r="E84">
        <v>36.32</v>
      </c>
      <c r="F84">
        <v>35.979999999999997</v>
      </c>
      <c r="G84">
        <v>36.06</v>
      </c>
      <c r="H84">
        <v>36.04</v>
      </c>
      <c r="I84">
        <v>36.14</v>
      </c>
      <c r="J84">
        <v>36.53</v>
      </c>
      <c r="K84">
        <v>36.630000000000003</v>
      </c>
      <c r="L84">
        <v>36.61</v>
      </c>
      <c r="M84">
        <v>36.49</v>
      </c>
      <c r="N84">
        <v>36.26</v>
      </c>
      <c r="O84">
        <v>36.549999999999997</v>
      </c>
      <c r="P84">
        <v>36.6</v>
      </c>
      <c r="Q84">
        <v>36.72</v>
      </c>
      <c r="R84">
        <v>36.67</v>
      </c>
      <c r="S84">
        <v>36.54</v>
      </c>
      <c r="T84">
        <v>36.6</v>
      </c>
      <c r="U84">
        <v>36.76</v>
      </c>
      <c r="V84">
        <v>36.5</v>
      </c>
      <c r="W84">
        <v>36.22</v>
      </c>
      <c r="X84">
        <v>36.5</v>
      </c>
      <c r="Y84">
        <v>36.54</v>
      </c>
      <c r="Z84">
        <v>36.57</v>
      </c>
      <c r="AA84">
        <v>36.43</v>
      </c>
      <c r="AB84">
        <v>36.520000000000003</v>
      </c>
      <c r="AC84">
        <v>36.549999999999997</v>
      </c>
      <c r="AD84">
        <v>36.57</v>
      </c>
      <c r="AE84">
        <v>36.57</v>
      </c>
      <c r="AF84">
        <v>36.229999999999997</v>
      </c>
      <c r="AG84">
        <v>36.65</v>
      </c>
      <c r="AH84">
        <v>36.74</v>
      </c>
      <c r="AI84">
        <v>36.700000000000003</v>
      </c>
      <c r="AJ84">
        <v>36.69</v>
      </c>
      <c r="AK84">
        <v>36.65</v>
      </c>
      <c r="AL84">
        <v>36.64</v>
      </c>
      <c r="AM84">
        <v>36.67</v>
      </c>
      <c r="AN84">
        <v>36.299999999999997</v>
      </c>
      <c r="AO84">
        <v>36.700000000000003</v>
      </c>
      <c r="AP84">
        <v>36.58</v>
      </c>
      <c r="AQ84">
        <v>36.549999999999997</v>
      </c>
      <c r="AR84">
        <v>36.409999999999997</v>
      </c>
      <c r="AS84">
        <v>36.81</v>
      </c>
      <c r="AT84">
        <v>36.549999999999997</v>
      </c>
      <c r="AU84">
        <v>36.880000000000003</v>
      </c>
      <c r="AV84">
        <v>36.94</v>
      </c>
      <c r="AW84">
        <v>37.01</v>
      </c>
      <c r="AX84">
        <v>36.83</v>
      </c>
      <c r="AY84">
        <v>36.92</v>
      </c>
      <c r="AZ84">
        <v>36.82</v>
      </c>
      <c r="BA84">
        <v>36.92</v>
      </c>
      <c r="BB84">
        <v>37.130000000000003</v>
      </c>
      <c r="BC84">
        <v>37.17</v>
      </c>
      <c r="BD84">
        <v>36.85</v>
      </c>
      <c r="BE84">
        <v>37.049999999999997</v>
      </c>
      <c r="BF84">
        <v>36.799999999999997</v>
      </c>
      <c r="BG84">
        <v>36.94</v>
      </c>
      <c r="BH84">
        <v>36.630000000000003</v>
      </c>
      <c r="BI84">
        <v>36.590000000000003</v>
      </c>
      <c r="BJ84">
        <v>36.53</v>
      </c>
      <c r="BK84">
        <v>36.89</v>
      </c>
      <c r="BL84">
        <v>36.450000000000003</v>
      </c>
      <c r="BM84">
        <v>36.950000000000003</v>
      </c>
      <c r="BN84">
        <v>36.99</v>
      </c>
      <c r="BO84">
        <v>36.9</v>
      </c>
      <c r="BP84">
        <v>36.880000000000003</v>
      </c>
      <c r="BQ84">
        <v>36.61</v>
      </c>
      <c r="BR84">
        <v>36.72</v>
      </c>
      <c r="BS84">
        <v>36.380000000000003</v>
      </c>
      <c r="BT84">
        <v>36.96</v>
      </c>
      <c r="BU84">
        <v>37.020000000000003</v>
      </c>
      <c r="BV84">
        <v>36.68</v>
      </c>
      <c r="BW84">
        <v>36.590000000000003</v>
      </c>
      <c r="BX84">
        <v>36.67</v>
      </c>
      <c r="BY84">
        <v>36.840000000000003</v>
      </c>
      <c r="BZ84">
        <v>36.950000000000003</v>
      </c>
      <c r="CA84">
        <v>37.08</v>
      </c>
      <c r="CB84">
        <v>37</v>
      </c>
      <c r="CC84">
        <v>36.85</v>
      </c>
      <c r="CD84">
        <v>36.880000000000003</v>
      </c>
      <c r="CE84">
        <v>37.07</v>
      </c>
      <c r="CF84">
        <v>37.01</v>
      </c>
      <c r="CG84">
        <v>37.020000000000003</v>
      </c>
      <c r="CH84">
        <v>36.659999999999997</v>
      </c>
      <c r="CI84">
        <v>37.08</v>
      </c>
      <c r="CJ84">
        <v>37.06</v>
      </c>
      <c r="CK84">
        <v>36.880000000000003</v>
      </c>
      <c r="CL84">
        <v>37.04</v>
      </c>
      <c r="CM84">
        <v>36.89</v>
      </c>
      <c r="CN84">
        <v>36.81</v>
      </c>
      <c r="CO84">
        <v>37</v>
      </c>
    </row>
    <row r="85" spans="1:93">
      <c r="C85" s="19" t="s">
        <v>19</v>
      </c>
      <c r="D85">
        <v>0.02</v>
      </c>
      <c r="E85">
        <v>0.01</v>
      </c>
      <c r="F85">
        <v>0.02</v>
      </c>
      <c r="G85">
        <v>0.01</v>
      </c>
      <c r="H85">
        <v>0.01</v>
      </c>
      <c r="I85">
        <v>0.04</v>
      </c>
      <c r="J85">
        <v>0.02</v>
      </c>
      <c r="K85">
        <v>0.02</v>
      </c>
      <c r="L85">
        <v>0.04</v>
      </c>
      <c r="M85">
        <v>0.01</v>
      </c>
      <c r="N85">
        <v>0</v>
      </c>
      <c r="O85">
        <v>0.03</v>
      </c>
      <c r="P85">
        <v>0.03</v>
      </c>
      <c r="Q85">
        <v>0.02</v>
      </c>
      <c r="R85">
        <v>0</v>
      </c>
      <c r="S85">
        <v>0</v>
      </c>
      <c r="T85">
        <v>0.02</v>
      </c>
      <c r="U85">
        <v>0</v>
      </c>
      <c r="V85">
        <v>0.03</v>
      </c>
      <c r="W85">
        <v>0.02</v>
      </c>
      <c r="X85">
        <v>0.02</v>
      </c>
      <c r="Y85">
        <v>0.03</v>
      </c>
      <c r="Z85">
        <v>0</v>
      </c>
      <c r="AA85">
        <v>0.01</v>
      </c>
      <c r="AB85">
        <v>0.02</v>
      </c>
      <c r="AC85">
        <v>0.03</v>
      </c>
      <c r="AD85">
        <v>0.01</v>
      </c>
      <c r="AE85">
        <v>0.04</v>
      </c>
      <c r="AF85">
        <v>0.02</v>
      </c>
      <c r="AG85">
        <v>0.02</v>
      </c>
      <c r="AH85">
        <v>0.01</v>
      </c>
      <c r="AI85">
        <v>0.03</v>
      </c>
      <c r="AJ85">
        <v>0.04</v>
      </c>
      <c r="AK85">
        <v>0.02</v>
      </c>
      <c r="AL85">
        <v>0.03</v>
      </c>
      <c r="AM85">
        <v>0.02</v>
      </c>
      <c r="AN85">
        <v>0.03</v>
      </c>
      <c r="AO85">
        <v>0.02</v>
      </c>
      <c r="AP85">
        <v>0.01</v>
      </c>
      <c r="AQ85">
        <v>0.01</v>
      </c>
      <c r="AR85">
        <v>0.01</v>
      </c>
      <c r="AS85">
        <v>0.02</v>
      </c>
      <c r="AT85">
        <v>0.02</v>
      </c>
      <c r="AU85">
        <v>0.03</v>
      </c>
      <c r="AV85">
        <v>0</v>
      </c>
      <c r="AW85">
        <v>0.03</v>
      </c>
      <c r="AX85">
        <v>0.02</v>
      </c>
      <c r="AY85">
        <v>0.04</v>
      </c>
      <c r="AZ85">
        <v>0.05</v>
      </c>
      <c r="BA85">
        <v>0.02</v>
      </c>
      <c r="BB85">
        <v>0.03</v>
      </c>
      <c r="BC85">
        <v>0.05</v>
      </c>
      <c r="BD85">
        <v>0.03</v>
      </c>
      <c r="BE85">
        <v>0.02</v>
      </c>
      <c r="BF85">
        <v>0.02</v>
      </c>
      <c r="BG85">
        <v>0.01</v>
      </c>
      <c r="BH85">
        <v>0.02</v>
      </c>
      <c r="BI85">
        <v>0.03</v>
      </c>
      <c r="BJ85">
        <v>0</v>
      </c>
      <c r="BK85">
        <v>0.02</v>
      </c>
      <c r="BL85">
        <v>0</v>
      </c>
      <c r="BM85">
        <v>0.01</v>
      </c>
      <c r="BN85">
        <v>0.01</v>
      </c>
      <c r="BO85">
        <v>0.02</v>
      </c>
      <c r="BP85">
        <v>0</v>
      </c>
      <c r="BQ85">
        <v>0.01</v>
      </c>
      <c r="BR85">
        <v>0.03</v>
      </c>
      <c r="BS85">
        <v>0.02</v>
      </c>
      <c r="BT85">
        <v>0.04</v>
      </c>
      <c r="BU85">
        <v>0.01</v>
      </c>
      <c r="BV85">
        <v>0.05</v>
      </c>
      <c r="BW85">
        <v>0.02</v>
      </c>
      <c r="BX85">
        <v>0.04</v>
      </c>
      <c r="BY85">
        <v>0.04</v>
      </c>
      <c r="BZ85">
        <v>0.01</v>
      </c>
      <c r="CA85">
        <v>0.04</v>
      </c>
      <c r="CB85">
        <v>0</v>
      </c>
      <c r="CC85">
        <v>0.02</v>
      </c>
      <c r="CD85">
        <v>0.02</v>
      </c>
      <c r="CE85">
        <v>0.02</v>
      </c>
      <c r="CF85">
        <v>0.03</v>
      </c>
      <c r="CG85">
        <v>0.02</v>
      </c>
      <c r="CH85">
        <v>0</v>
      </c>
      <c r="CI85">
        <v>0.05</v>
      </c>
      <c r="CJ85">
        <v>0.01</v>
      </c>
      <c r="CK85">
        <v>0.04</v>
      </c>
      <c r="CL85">
        <v>0</v>
      </c>
      <c r="CM85">
        <v>0.02</v>
      </c>
      <c r="CN85">
        <v>0.02</v>
      </c>
      <c r="CO85">
        <v>0.02</v>
      </c>
    </row>
    <row r="86" spans="1:93">
      <c r="C86" s="19" t="s">
        <v>16</v>
      </c>
      <c r="D86">
        <v>21.56</v>
      </c>
      <c r="E86">
        <v>21.63</v>
      </c>
      <c r="F86">
        <v>21.37</v>
      </c>
      <c r="G86">
        <v>21.31</v>
      </c>
      <c r="H86">
        <v>21.33</v>
      </c>
      <c r="I86">
        <v>21.45</v>
      </c>
      <c r="J86">
        <v>21.63</v>
      </c>
      <c r="K86">
        <v>21.79</v>
      </c>
      <c r="L86">
        <v>21.65</v>
      </c>
      <c r="M86">
        <v>21.64</v>
      </c>
      <c r="N86">
        <v>21.51</v>
      </c>
      <c r="O86">
        <v>21.59</v>
      </c>
      <c r="P86">
        <v>21.74</v>
      </c>
      <c r="Q86">
        <v>21.75</v>
      </c>
      <c r="R86">
        <v>21.78</v>
      </c>
      <c r="S86">
        <v>21.74</v>
      </c>
      <c r="T86">
        <v>21.72</v>
      </c>
      <c r="U86">
        <v>21.81</v>
      </c>
      <c r="V86">
        <v>21.94</v>
      </c>
      <c r="W86">
        <v>21.44</v>
      </c>
      <c r="X86">
        <v>21.61</v>
      </c>
      <c r="Y86">
        <v>21.33</v>
      </c>
      <c r="Z86">
        <v>21.45</v>
      </c>
      <c r="AA86">
        <v>21.25</v>
      </c>
      <c r="AB86">
        <v>21.3</v>
      </c>
      <c r="AC86">
        <v>21.43</v>
      </c>
      <c r="AD86">
        <v>21.51</v>
      </c>
      <c r="AE86">
        <v>21.53</v>
      </c>
      <c r="AF86">
        <v>21.2</v>
      </c>
      <c r="AG86">
        <v>21.54</v>
      </c>
      <c r="AH86">
        <v>21.54</v>
      </c>
      <c r="AI86">
        <v>21.38</v>
      </c>
      <c r="AJ86">
        <v>21.46</v>
      </c>
      <c r="AK86">
        <v>21.42</v>
      </c>
      <c r="AL86">
        <v>21.47</v>
      </c>
      <c r="AM86">
        <v>21.47</v>
      </c>
      <c r="AN86">
        <v>21.13</v>
      </c>
      <c r="AO86">
        <v>21.44</v>
      </c>
      <c r="AP86">
        <v>21.4</v>
      </c>
      <c r="AQ86">
        <v>21.38</v>
      </c>
      <c r="AR86">
        <v>21.31</v>
      </c>
      <c r="AS86">
        <v>21.58</v>
      </c>
      <c r="AT86">
        <v>21.33</v>
      </c>
      <c r="AU86">
        <v>21.63</v>
      </c>
      <c r="AV86">
        <v>21.54</v>
      </c>
      <c r="AW86">
        <v>21.52</v>
      </c>
      <c r="AX86">
        <v>21.4</v>
      </c>
      <c r="AY86">
        <v>21.36</v>
      </c>
      <c r="AZ86">
        <v>21.19</v>
      </c>
      <c r="BA86">
        <v>21.25</v>
      </c>
      <c r="BB86">
        <v>21.4</v>
      </c>
      <c r="BC86">
        <v>21.43</v>
      </c>
      <c r="BD86">
        <v>21.28</v>
      </c>
      <c r="BE86">
        <v>21.42</v>
      </c>
      <c r="BF86">
        <v>21.2</v>
      </c>
      <c r="BG86">
        <v>21.42</v>
      </c>
      <c r="BH86">
        <v>21.33</v>
      </c>
      <c r="BI86">
        <v>21.36</v>
      </c>
      <c r="BJ86">
        <v>21.4</v>
      </c>
      <c r="BK86">
        <v>21.58</v>
      </c>
      <c r="BL86">
        <v>21.32</v>
      </c>
      <c r="BM86">
        <v>21.71</v>
      </c>
      <c r="BN86">
        <v>21.54</v>
      </c>
      <c r="BO86">
        <v>21.42</v>
      </c>
      <c r="BP86">
        <v>21.59</v>
      </c>
      <c r="BQ86">
        <v>21.33</v>
      </c>
      <c r="BR86">
        <v>21.44</v>
      </c>
      <c r="BS86">
        <v>21.27</v>
      </c>
      <c r="BT86">
        <v>21.46</v>
      </c>
      <c r="BU86">
        <v>21.44</v>
      </c>
      <c r="BV86">
        <v>21.31</v>
      </c>
      <c r="BW86">
        <v>21.23</v>
      </c>
      <c r="BX86">
        <v>21.46</v>
      </c>
      <c r="BY86">
        <v>21.41</v>
      </c>
      <c r="BZ86">
        <v>21.48</v>
      </c>
      <c r="CA86">
        <v>21.61</v>
      </c>
      <c r="CB86">
        <v>21.72</v>
      </c>
      <c r="CC86">
        <v>21.63</v>
      </c>
      <c r="CD86">
        <v>21.73</v>
      </c>
      <c r="CE86">
        <v>21.61</v>
      </c>
      <c r="CF86">
        <v>21.57</v>
      </c>
      <c r="CG86">
        <v>21.61</v>
      </c>
      <c r="CH86">
        <v>21.46</v>
      </c>
      <c r="CI86">
        <v>21.44</v>
      </c>
      <c r="CJ86">
        <v>21.56</v>
      </c>
      <c r="CK86">
        <v>21.58</v>
      </c>
      <c r="CL86">
        <v>21.56</v>
      </c>
      <c r="CM86">
        <v>21.64</v>
      </c>
      <c r="CN86">
        <v>21.64</v>
      </c>
      <c r="CO86">
        <v>21.72</v>
      </c>
    </row>
    <row r="87" spans="1:93" ht="17">
      <c r="C87" s="8" t="s">
        <v>24</v>
      </c>
      <c r="D87">
        <v>34.42</v>
      </c>
      <c r="E87">
        <v>34.200000000000003</v>
      </c>
      <c r="F87">
        <v>33.67</v>
      </c>
      <c r="G87">
        <v>33.729999999999997</v>
      </c>
      <c r="H87">
        <v>33.619999999999997</v>
      </c>
      <c r="I87">
        <v>33.68</v>
      </c>
      <c r="J87">
        <v>34.549999999999997</v>
      </c>
      <c r="K87">
        <v>34.9</v>
      </c>
      <c r="L87">
        <v>34.700000000000003</v>
      </c>
      <c r="M87">
        <v>34.6</v>
      </c>
      <c r="N87">
        <v>34.08</v>
      </c>
      <c r="O87">
        <v>34.39</v>
      </c>
      <c r="P87">
        <v>34.51</v>
      </c>
      <c r="Q87">
        <v>34.479999999999997</v>
      </c>
      <c r="R87">
        <v>34.71</v>
      </c>
      <c r="S87">
        <v>34.520000000000003</v>
      </c>
      <c r="T87">
        <v>34.619999999999997</v>
      </c>
      <c r="U87">
        <v>34.5</v>
      </c>
      <c r="V87">
        <v>34.5</v>
      </c>
      <c r="W87">
        <v>34.71</v>
      </c>
      <c r="X87">
        <v>34.46</v>
      </c>
      <c r="Y87">
        <v>34.42</v>
      </c>
      <c r="Z87">
        <v>34.31</v>
      </c>
      <c r="AA87">
        <v>34.44</v>
      </c>
      <c r="AB87">
        <v>34.18</v>
      </c>
      <c r="AC87">
        <v>34.590000000000003</v>
      </c>
      <c r="AD87">
        <v>34.700000000000003</v>
      </c>
      <c r="AE87">
        <v>34.53</v>
      </c>
      <c r="AF87">
        <v>33.72</v>
      </c>
      <c r="AG87">
        <v>34.21</v>
      </c>
      <c r="AH87">
        <v>34.51</v>
      </c>
      <c r="AI87">
        <v>34.479999999999997</v>
      </c>
      <c r="AJ87">
        <v>34.76</v>
      </c>
      <c r="AK87">
        <v>34.44</v>
      </c>
      <c r="AL87">
        <v>34.53</v>
      </c>
      <c r="AM87">
        <v>34.54</v>
      </c>
      <c r="AN87">
        <v>33.86</v>
      </c>
      <c r="AO87">
        <v>34.39</v>
      </c>
      <c r="AP87">
        <v>34.82</v>
      </c>
      <c r="AQ87">
        <v>34.659999999999997</v>
      </c>
      <c r="AR87">
        <v>33.5</v>
      </c>
      <c r="AS87">
        <v>34.25</v>
      </c>
      <c r="AT87">
        <v>33.479999999999997</v>
      </c>
      <c r="AU87">
        <v>34.49</v>
      </c>
      <c r="AV87">
        <v>34.49</v>
      </c>
      <c r="AW87">
        <v>34.57</v>
      </c>
      <c r="AX87">
        <v>34.07</v>
      </c>
      <c r="AY87">
        <v>34.54</v>
      </c>
      <c r="AZ87">
        <v>34.17</v>
      </c>
      <c r="BA87">
        <v>34.33</v>
      </c>
      <c r="BB87">
        <v>34.83</v>
      </c>
      <c r="BC87">
        <v>34.82</v>
      </c>
      <c r="BD87">
        <v>34.28</v>
      </c>
      <c r="BE87">
        <v>34.58</v>
      </c>
      <c r="BF87">
        <v>33.92</v>
      </c>
      <c r="BG87">
        <v>34.590000000000003</v>
      </c>
      <c r="BH87">
        <v>33.86</v>
      </c>
      <c r="BI87">
        <v>33.840000000000003</v>
      </c>
      <c r="BJ87">
        <v>33.49</v>
      </c>
      <c r="BK87">
        <v>34.22</v>
      </c>
      <c r="BL87">
        <v>32.880000000000003</v>
      </c>
      <c r="BM87">
        <v>34.17</v>
      </c>
      <c r="BN87">
        <v>34.4</v>
      </c>
      <c r="BO87">
        <v>34.39</v>
      </c>
      <c r="BP87">
        <v>33.840000000000003</v>
      </c>
      <c r="BQ87">
        <v>33.6</v>
      </c>
      <c r="BR87">
        <v>33.78</v>
      </c>
      <c r="BS87">
        <v>33.31</v>
      </c>
      <c r="BT87">
        <v>34.1</v>
      </c>
      <c r="BU87">
        <v>33.950000000000003</v>
      </c>
      <c r="BV87">
        <v>33.44</v>
      </c>
      <c r="BW87">
        <v>33.18</v>
      </c>
      <c r="BX87">
        <v>33.15</v>
      </c>
      <c r="BY87">
        <v>33.72</v>
      </c>
      <c r="BZ87">
        <v>34.44</v>
      </c>
      <c r="CA87">
        <v>34.64</v>
      </c>
      <c r="CB87">
        <v>34.479999999999997</v>
      </c>
      <c r="CC87">
        <v>34.369999999999997</v>
      </c>
      <c r="CD87">
        <v>34.51</v>
      </c>
      <c r="CE87">
        <v>34.75</v>
      </c>
      <c r="CF87">
        <v>34.659999999999997</v>
      </c>
      <c r="CG87">
        <v>34.49</v>
      </c>
      <c r="CH87">
        <v>33.81</v>
      </c>
      <c r="CI87">
        <v>34.47</v>
      </c>
      <c r="CJ87">
        <v>34.619999999999997</v>
      </c>
      <c r="CK87">
        <v>34.51</v>
      </c>
      <c r="CL87">
        <v>34.61</v>
      </c>
      <c r="CM87">
        <v>34.590000000000003</v>
      </c>
      <c r="CN87">
        <v>34.68</v>
      </c>
      <c r="CO87">
        <v>34.159999999999997</v>
      </c>
    </row>
    <row r="88" spans="1:93">
      <c r="C88" s="19" t="s">
        <v>1</v>
      </c>
      <c r="D88">
        <v>5.09</v>
      </c>
      <c r="E88">
        <v>5</v>
      </c>
      <c r="F88">
        <v>4.8099999999999996</v>
      </c>
      <c r="G88">
        <v>4.68</v>
      </c>
      <c r="H88">
        <v>4.6900000000000004</v>
      </c>
      <c r="I88">
        <v>4.53</v>
      </c>
      <c r="J88">
        <v>4.2699999999999996</v>
      </c>
      <c r="K88">
        <v>4.01</v>
      </c>
      <c r="L88">
        <v>3.92</v>
      </c>
      <c r="M88">
        <v>3.88</v>
      </c>
      <c r="N88">
        <v>3.75</v>
      </c>
      <c r="O88">
        <v>3.8</v>
      </c>
      <c r="P88">
        <v>3.73</v>
      </c>
      <c r="Q88">
        <v>3.57</v>
      </c>
      <c r="R88">
        <v>3.61</v>
      </c>
      <c r="S88">
        <v>3.63</v>
      </c>
      <c r="T88">
        <v>3.67</v>
      </c>
      <c r="U88">
        <v>3.98</v>
      </c>
      <c r="V88">
        <v>4.17</v>
      </c>
      <c r="W88">
        <v>4.41</v>
      </c>
      <c r="X88">
        <v>4.26</v>
      </c>
      <c r="Y88">
        <v>4.59</v>
      </c>
      <c r="Z88">
        <v>4.5199999999999996</v>
      </c>
      <c r="AA88">
        <v>4.55</v>
      </c>
      <c r="AB88">
        <v>4.33</v>
      </c>
      <c r="AC88">
        <v>4.28</v>
      </c>
      <c r="AD88">
        <v>4.13</v>
      </c>
      <c r="AE88">
        <v>4.04</v>
      </c>
      <c r="AF88">
        <v>3.88</v>
      </c>
      <c r="AG88">
        <v>3.86</v>
      </c>
      <c r="AH88">
        <v>3.76</v>
      </c>
      <c r="AI88">
        <v>3.7</v>
      </c>
      <c r="AJ88">
        <v>3.66</v>
      </c>
      <c r="AK88">
        <v>3.7</v>
      </c>
      <c r="AL88">
        <v>3.68</v>
      </c>
      <c r="AM88">
        <v>3.85</v>
      </c>
      <c r="AN88">
        <v>3.86</v>
      </c>
      <c r="AO88">
        <v>4.1500000000000004</v>
      </c>
      <c r="AP88">
        <v>4.3600000000000003</v>
      </c>
      <c r="AQ88">
        <v>4.54</v>
      </c>
      <c r="AR88">
        <v>5.0199999999999996</v>
      </c>
      <c r="AS88">
        <v>4.99</v>
      </c>
      <c r="AT88">
        <v>4.68</v>
      </c>
      <c r="AU88">
        <v>4.6900000000000004</v>
      </c>
      <c r="AV88">
        <v>4.4800000000000004</v>
      </c>
      <c r="AW88">
        <v>4.2300000000000004</v>
      </c>
      <c r="AX88">
        <v>3.98</v>
      </c>
      <c r="AY88">
        <v>3.91</v>
      </c>
      <c r="AZ88">
        <v>3.66</v>
      </c>
      <c r="BA88">
        <v>3.59</v>
      </c>
      <c r="BB88">
        <v>3.56</v>
      </c>
      <c r="BC88">
        <v>3.7</v>
      </c>
      <c r="BD88">
        <v>3.61</v>
      </c>
      <c r="BE88">
        <v>3.81</v>
      </c>
      <c r="BF88">
        <v>3.78</v>
      </c>
      <c r="BG88">
        <v>4.09</v>
      </c>
      <c r="BH88">
        <v>4.1500000000000004</v>
      </c>
      <c r="BI88">
        <v>4.2</v>
      </c>
      <c r="BJ88">
        <v>4.37</v>
      </c>
      <c r="BK88">
        <v>4.5599999999999996</v>
      </c>
      <c r="BL88">
        <v>5.17</v>
      </c>
      <c r="BM88">
        <v>4.83</v>
      </c>
      <c r="BN88">
        <v>4.57</v>
      </c>
      <c r="BO88">
        <v>4.6900000000000004</v>
      </c>
      <c r="BP88">
        <v>5.26</v>
      </c>
      <c r="BQ88">
        <v>6.05</v>
      </c>
      <c r="BR88">
        <v>5.44</v>
      </c>
      <c r="BS88">
        <v>5.54</v>
      </c>
      <c r="BT88">
        <v>5.25</v>
      </c>
      <c r="BU88">
        <v>5.23</v>
      </c>
      <c r="BV88">
        <v>5.39</v>
      </c>
      <c r="BW88">
        <v>5.33</v>
      </c>
      <c r="BX88">
        <v>5.3</v>
      </c>
      <c r="BY88">
        <v>5</v>
      </c>
      <c r="BZ88">
        <v>4.7</v>
      </c>
      <c r="CA88">
        <v>4.5</v>
      </c>
      <c r="CB88">
        <v>4.3499999999999996</v>
      </c>
      <c r="CC88">
        <v>4.43</v>
      </c>
      <c r="CD88">
        <v>4.42</v>
      </c>
      <c r="CE88">
        <v>4.3099999999999996</v>
      </c>
      <c r="CF88">
        <v>4.16</v>
      </c>
      <c r="CG88">
        <v>4.26</v>
      </c>
      <c r="CH88">
        <v>4.26</v>
      </c>
      <c r="CI88">
        <v>4.37</v>
      </c>
      <c r="CJ88">
        <v>4.4800000000000004</v>
      </c>
      <c r="CK88">
        <v>4.53</v>
      </c>
      <c r="CL88">
        <v>4.22</v>
      </c>
      <c r="CM88">
        <v>4.3099999999999996</v>
      </c>
      <c r="CN88">
        <v>4.8499999999999996</v>
      </c>
      <c r="CO88">
        <v>5.24</v>
      </c>
    </row>
    <row r="89" spans="1:93">
      <c r="C89" s="19" t="s">
        <v>3</v>
      </c>
      <c r="D89">
        <v>1.01</v>
      </c>
      <c r="E89">
        <v>1.03</v>
      </c>
      <c r="F89">
        <v>1.04</v>
      </c>
      <c r="G89">
        <v>1.02</v>
      </c>
      <c r="H89">
        <v>1.03</v>
      </c>
      <c r="I89">
        <v>1.06</v>
      </c>
      <c r="J89">
        <v>1.07</v>
      </c>
      <c r="K89">
        <v>1.03</v>
      </c>
      <c r="L89">
        <v>1.03</v>
      </c>
      <c r="M89">
        <v>1.06</v>
      </c>
      <c r="N89">
        <v>1.04</v>
      </c>
      <c r="O89">
        <v>1.06</v>
      </c>
      <c r="P89">
        <v>1.05</v>
      </c>
      <c r="Q89">
        <v>1.04</v>
      </c>
      <c r="R89">
        <v>1.05</v>
      </c>
      <c r="S89">
        <v>1</v>
      </c>
      <c r="T89">
        <v>1.03</v>
      </c>
      <c r="U89">
        <v>1.01</v>
      </c>
      <c r="V89">
        <v>1.07</v>
      </c>
      <c r="W89">
        <v>0.98</v>
      </c>
      <c r="X89">
        <v>0.99</v>
      </c>
      <c r="Y89">
        <v>1.01</v>
      </c>
      <c r="Z89">
        <v>1.02</v>
      </c>
      <c r="AA89">
        <v>1.04</v>
      </c>
      <c r="AB89">
        <v>1.03</v>
      </c>
      <c r="AC89">
        <v>1.01</v>
      </c>
      <c r="AD89">
        <v>1.04</v>
      </c>
      <c r="AE89">
        <v>1.03</v>
      </c>
      <c r="AF89">
        <v>1.02</v>
      </c>
      <c r="AG89">
        <v>1.05</v>
      </c>
      <c r="AH89">
        <v>1.07</v>
      </c>
      <c r="AI89">
        <v>1.08</v>
      </c>
      <c r="AJ89">
        <v>1.08</v>
      </c>
      <c r="AK89">
        <v>1.1100000000000001</v>
      </c>
      <c r="AL89">
        <v>1.08</v>
      </c>
      <c r="AM89">
        <v>1.08</v>
      </c>
      <c r="AN89">
        <v>1.05</v>
      </c>
      <c r="AO89">
        <v>1.04</v>
      </c>
      <c r="AP89">
        <v>1.01</v>
      </c>
      <c r="AQ89">
        <v>1.03</v>
      </c>
      <c r="AR89">
        <v>1.04</v>
      </c>
      <c r="AS89">
        <v>1.0900000000000001</v>
      </c>
      <c r="AT89">
        <v>1</v>
      </c>
      <c r="AU89">
        <v>1.01</v>
      </c>
      <c r="AV89">
        <v>1.05</v>
      </c>
      <c r="AW89">
        <v>1.02</v>
      </c>
      <c r="AX89">
        <v>1.02</v>
      </c>
      <c r="AY89">
        <v>1.08</v>
      </c>
      <c r="AZ89">
        <v>1.05</v>
      </c>
      <c r="BA89">
        <v>1.04</v>
      </c>
      <c r="BB89">
        <v>1.07</v>
      </c>
      <c r="BC89">
        <v>1.05</v>
      </c>
      <c r="BD89">
        <v>1.05</v>
      </c>
      <c r="BE89">
        <v>1.07</v>
      </c>
      <c r="BF89">
        <v>1.06</v>
      </c>
      <c r="BG89">
        <v>1.06</v>
      </c>
      <c r="BH89">
        <v>1.03</v>
      </c>
      <c r="BI89">
        <v>1.04</v>
      </c>
      <c r="BJ89">
        <v>1.08</v>
      </c>
      <c r="BK89">
        <v>1.05</v>
      </c>
      <c r="BL89">
        <v>1.03</v>
      </c>
      <c r="BM89">
        <v>1.03</v>
      </c>
      <c r="BN89">
        <v>1.06</v>
      </c>
      <c r="BO89">
        <v>1.03</v>
      </c>
      <c r="BP89">
        <v>1.04</v>
      </c>
      <c r="BQ89">
        <v>1.1399999999999999</v>
      </c>
      <c r="BR89">
        <v>1.04</v>
      </c>
      <c r="BS89">
        <v>1.06</v>
      </c>
      <c r="BT89">
        <v>1.1200000000000001</v>
      </c>
      <c r="BU89">
        <v>1.03</v>
      </c>
      <c r="BV89">
        <v>1.03</v>
      </c>
      <c r="BW89">
        <v>1</v>
      </c>
      <c r="BX89">
        <v>1.02</v>
      </c>
      <c r="BY89">
        <v>1.04</v>
      </c>
      <c r="BZ89">
        <v>1.03</v>
      </c>
      <c r="CA89">
        <v>1.07</v>
      </c>
      <c r="CB89">
        <v>1.04</v>
      </c>
      <c r="CC89">
        <v>1.1000000000000001</v>
      </c>
      <c r="CD89">
        <v>1.03</v>
      </c>
      <c r="CE89">
        <v>1.02</v>
      </c>
      <c r="CF89">
        <v>1.03</v>
      </c>
      <c r="CG89">
        <v>1.05</v>
      </c>
      <c r="CH89">
        <v>1.03</v>
      </c>
      <c r="CI89">
        <v>1.07</v>
      </c>
      <c r="CJ89">
        <v>1.03</v>
      </c>
      <c r="CK89">
        <v>1.03</v>
      </c>
      <c r="CL89">
        <v>1.04</v>
      </c>
      <c r="CM89">
        <v>1.04</v>
      </c>
      <c r="CN89">
        <v>1.04</v>
      </c>
      <c r="CO89">
        <v>1.03</v>
      </c>
    </row>
    <row r="90" spans="1:93">
      <c r="C90" s="19" t="s">
        <v>17</v>
      </c>
      <c r="D90">
        <v>0.01</v>
      </c>
      <c r="E90">
        <v>0.02</v>
      </c>
      <c r="F90">
        <v>0.02</v>
      </c>
      <c r="G90">
        <v>0.01</v>
      </c>
      <c r="H90">
        <v>0.02</v>
      </c>
      <c r="I90">
        <v>0.02</v>
      </c>
      <c r="J90">
        <v>0.02</v>
      </c>
      <c r="K90">
        <v>0</v>
      </c>
      <c r="L90">
        <v>0.01</v>
      </c>
      <c r="M90">
        <v>0.02</v>
      </c>
      <c r="N90">
        <v>0.03</v>
      </c>
      <c r="O90">
        <v>0.01</v>
      </c>
      <c r="P90">
        <v>0.02</v>
      </c>
      <c r="Q90">
        <v>0</v>
      </c>
      <c r="R90">
        <v>0</v>
      </c>
      <c r="S90">
        <v>0.01</v>
      </c>
      <c r="T90">
        <v>0.01</v>
      </c>
      <c r="U90">
        <v>0.04</v>
      </c>
      <c r="V90">
        <v>0.02</v>
      </c>
      <c r="W90">
        <v>0.01</v>
      </c>
      <c r="X90">
        <v>0.01</v>
      </c>
      <c r="Y90">
        <v>0.02</v>
      </c>
      <c r="Z90">
        <v>0</v>
      </c>
      <c r="AA90">
        <v>0</v>
      </c>
      <c r="AB90">
        <v>0.01</v>
      </c>
      <c r="AC90">
        <v>0</v>
      </c>
      <c r="AD90">
        <v>0.01</v>
      </c>
      <c r="AE90">
        <v>0</v>
      </c>
      <c r="AF90">
        <v>0.02</v>
      </c>
      <c r="AG90">
        <v>0</v>
      </c>
      <c r="AH90">
        <v>0</v>
      </c>
      <c r="AI90">
        <v>0.01</v>
      </c>
      <c r="AJ90">
        <v>0</v>
      </c>
      <c r="AK90">
        <v>0</v>
      </c>
      <c r="AL90">
        <v>0.01</v>
      </c>
      <c r="AM90">
        <v>0.03</v>
      </c>
      <c r="AN90">
        <v>0.04</v>
      </c>
      <c r="AO90">
        <v>0.02</v>
      </c>
      <c r="AP90">
        <v>0.04</v>
      </c>
      <c r="AQ90">
        <v>0.01</v>
      </c>
      <c r="AR90">
        <v>0.06</v>
      </c>
      <c r="AS90">
        <v>0.02</v>
      </c>
      <c r="AT90">
        <v>0.03</v>
      </c>
      <c r="AU90">
        <v>0.03</v>
      </c>
      <c r="AV90">
        <v>0.01</v>
      </c>
      <c r="AW90">
        <v>0</v>
      </c>
      <c r="AX90">
        <v>0.02</v>
      </c>
      <c r="AY90">
        <v>0</v>
      </c>
      <c r="AZ90">
        <v>0.02</v>
      </c>
      <c r="BA90">
        <v>0.04</v>
      </c>
      <c r="BB90">
        <v>0.02</v>
      </c>
      <c r="BC90">
        <v>0</v>
      </c>
      <c r="BD90">
        <v>0.01</v>
      </c>
      <c r="BE90">
        <v>0</v>
      </c>
      <c r="BF90">
        <v>0.03</v>
      </c>
      <c r="BG90">
        <v>0.01</v>
      </c>
      <c r="BH90">
        <v>0.02</v>
      </c>
      <c r="BI90">
        <v>0.02</v>
      </c>
      <c r="BJ90">
        <v>0.03</v>
      </c>
      <c r="BK90">
        <v>0.02</v>
      </c>
      <c r="BL90">
        <v>0.05</v>
      </c>
      <c r="BM90">
        <v>0.01</v>
      </c>
      <c r="BN90">
        <v>0.03</v>
      </c>
      <c r="BO90">
        <v>0.01</v>
      </c>
      <c r="BP90">
        <v>0.01</v>
      </c>
      <c r="BQ90">
        <v>0.01</v>
      </c>
      <c r="BR90">
        <v>0.04</v>
      </c>
      <c r="BS90">
        <v>0.02</v>
      </c>
      <c r="BT90">
        <v>0</v>
      </c>
      <c r="BU90">
        <v>0.04</v>
      </c>
      <c r="BV90">
        <v>0</v>
      </c>
      <c r="BW90">
        <v>0.03</v>
      </c>
      <c r="BX90">
        <v>0.03</v>
      </c>
      <c r="BY90">
        <v>0.02</v>
      </c>
      <c r="BZ90">
        <v>0.01</v>
      </c>
      <c r="CA90">
        <v>0.02</v>
      </c>
      <c r="CB90">
        <v>0.01</v>
      </c>
      <c r="CC90">
        <v>0.01</v>
      </c>
      <c r="CD90">
        <v>0</v>
      </c>
      <c r="CE90">
        <v>0</v>
      </c>
      <c r="CF90">
        <v>0.03</v>
      </c>
      <c r="CG90">
        <v>0.01</v>
      </c>
      <c r="CH90">
        <v>0.04</v>
      </c>
      <c r="CI90">
        <v>0.01</v>
      </c>
      <c r="CJ90">
        <v>0</v>
      </c>
      <c r="CK90">
        <v>0.02</v>
      </c>
      <c r="CL90">
        <v>0</v>
      </c>
      <c r="CM90">
        <v>0.01</v>
      </c>
      <c r="CN90">
        <v>0.01</v>
      </c>
      <c r="CO90">
        <v>0.02</v>
      </c>
    </row>
    <row r="91" spans="1:93">
      <c r="C91" s="19" t="s">
        <v>2</v>
      </c>
      <c r="D91">
        <v>1.82</v>
      </c>
      <c r="E91">
        <v>2.09</v>
      </c>
      <c r="F91">
        <v>2.14</v>
      </c>
      <c r="G91">
        <v>2.15</v>
      </c>
      <c r="H91">
        <v>2.14</v>
      </c>
      <c r="I91">
        <v>2.27</v>
      </c>
      <c r="J91">
        <v>2.46</v>
      </c>
      <c r="K91">
        <v>2.5499999999999998</v>
      </c>
      <c r="L91">
        <v>2.57</v>
      </c>
      <c r="M91">
        <v>2.73</v>
      </c>
      <c r="N91">
        <v>2.69</v>
      </c>
      <c r="O91">
        <v>2.78</v>
      </c>
      <c r="P91">
        <v>2.86</v>
      </c>
      <c r="Q91">
        <v>2.98</v>
      </c>
      <c r="R91">
        <v>2.99</v>
      </c>
      <c r="S91">
        <v>2.91</v>
      </c>
      <c r="T91">
        <v>2.92</v>
      </c>
      <c r="U91">
        <v>2.79</v>
      </c>
      <c r="V91">
        <v>2.27</v>
      </c>
      <c r="W91">
        <v>2.31</v>
      </c>
      <c r="X91">
        <v>2.48</v>
      </c>
      <c r="Y91">
        <v>2.4</v>
      </c>
      <c r="Z91">
        <v>2.41</v>
      </c>
      <c r="AA91">
        <v>2.4700000000000002</v>
      </c>
      <c r="AB91">
        <v>2.5499999999999998</v>
      </c>
      <c r="AC91">
        <v>2.56</v>
      </c>
      <c r="AD91">
        <v>2.72</v>
      </c>
      <c r="AE91">
        <v>2.8</v>
      </c>
      <c r="AF91">
        <v>2.73</v>
      </c>
      <c r="AG91">
        <v>2.87</v>
      </c>
      <c r="AH91">
        <v>3</v>
      </c>
      <c r="AI91">
        <v>3.02</v>
      </c>
      <c r="AJ91">
        <v>2.99</v>
      </c>
      <c r="AK91">
        <v>2.98</v>
      </c>
      <c r="AL91">
        <v>2.91</v>
      </c>
      <c r="AM91">
        <v>2.96</v>
      </c>
      <c r="AN91">
        <v>2.85</v>
      </c>
      <c r="AO91">
        <v>2.75</v>
      </c>
      <c r="AP91">
        <v>2.5299999999999998</v>
      </c>
      <c r="AQ91">
        <v>2.31</v>
      </c>
      <c r="AR91">
        <v>2.09</v>
      </c>
      <c r="AS91">
        <v>2.35</v>
      </c>
      <c r="AT91">
        <v>2.34</v>
      </c>
      <c r="AU91">
        <v>2.4900000000000002</v>
      </c>
      <c r="AV91">
        <v>2.67</v>
      </c>
      <c r="AW91">
        <v>2.81</v>
      </c>
      <c r="AX91">
        <v>2.91</v>
      </c>
      <c r="AY91">
        <v>2.92</v>
      </c>
      <c r="AZ91">
        <v>3.03</v>
      </c>
      <c r="BA91">
        <v>3.09</v>
      </c>
      <c r="BB91">
        <v>3.11</v>
      </c>
      <c r="BC91">
        <v>3.04</v>
      </c>
      <c r="BD91">
        <v>2.96</v>
      </c>
      <c r="BE91">
        <v>3</v>
      </c>
      <c r="BF91">
        <v>2.89</v>
      </c>
      <c r="BG91">
        <v>2.84</v>
      </c>
      <c r="BH91">
        <v>2.75</v>
      </c>
      <c r="BI91">
        <v>2.65</v>
      </c>
      <c r="BJ91">
        <v>2.64</v>
      </c>
      <c r="BK91">
        <v>2.62</v>
      </c>
      <c r="BL91">
        <v>2.19</v>
      </c>
      <c r="BM91">
        <v>2.5299999999999998</v>
      </c>
      <c r="BN91">
        <v>2.6</v>
      </c>
      <c r="BO91">
        <v>2.54</v>
      </c>
      <c r="BP91">
        <v>2.25</v>
      </c>
      <c r="BQ91">
        <v>1.82</v>
      </c>
      <c r="BR91">
        <v>2.25</v>
      </c>
      <c r="BS91">
        <v>2.02</v>
      </c>
      <c r="BT91">
        <v>2.35</v>
      </c>
      <c r="BU91">
        <v>2.31</v>
      </c>
      <c r="BV91">
        <v>2.0099999999999998</v>
      </c>
      <c r="BW91">
        <v>2.2000000000000002</v>
      </c>
      <c r="BX91">
        <v>2.04</v>
      </c>
      <c r="BY91">
        <v>2.42</v>
      </c>
      <c r="BZ91">
        <v>2.63</v>
      </c>
      <c r="CA91">
        <v>2.66</v>
      </c>
      <c r="CB91">
        <v>2.7</v>
      </c>
      <c r="CC91">
        <v>2.68</v>
      </c>
      <c r="CD91">
        <v>2.72</v>
      </c>
      <c r="CE91">
        <v>2.7</v>
      </c>
      <c r="CF91">
        <v>2.77</v>
      </c>
      <c r="CG91">
        <v>2.76</v>
      </c>
      <c r="CH91">
        <v>2.69</v>
      </c>
      <c r="CI91">
        <v>2.69</v>
      </c>
      <c r="CJ91">
        <v>2.59</v>
      </c>
      <c r="CK91">
        <v>2.38</v>
      </c>
      <c r="CL91">
        <v>2.75</v>
      </c>
      <c r="CM91">
        <v>2.59</v>
      </c>
      <c r="CN91">
        <v>2.38</v>
      </c>
      <c r="CO91">
        <v>1.95</v>
      </c>
    </row>
    <row r="92" spans="1:93">
      <c r="C92" s="19" t="s">
        <v>18</v>
      </c>
      <c r="D92">
        <v>0.01</v>
      </c>
      <c r="E92">
        <v>0.01</v>
      </c>
      <c r="F92">
        <v>0</v>
      </c>
      <c r="G92">
        <v>0.01</v>
      </c>
      <c r="H92">
        <v>0.01</v>
      </c>
      <c r="I92">
        <v>0</v>
      </c>
      <c r="J92">
        <v>0</v>
      </c>
      <c r="K92">
        <v>0</v>
      </c>
      <c r="L92">
        <v>0</v>
      </c>
      <c r="M92">
        <v>0</v>
      </c>
      <c r="N92">
        <v>0.01</v>
      </c>
      <c r="O92">
        <v>0</v>
      </c>
      <c r="P92">
        <v>0</v>
      </c>
      <c r="Q92">
        <v>0</v>
      </c>
      <c r="R92">
        <v>0</v>
      </c>
      <c r="S92">
        <v>0</v>
      </c>
      <c r="T92">
        <v>0</v>
      </c>
      <c r="U92">
        <v>0</v>
      </c>
      <c r="V92">
        <v>0.01</v>
      </c>
      <c r="W92">
        <v>0.01</v>
      </c>
      <c r="X92">
        <v>0</v>
      </c>
      <c r="Y92">
        <v>0.01</v>
      </c>
      <c r="Z92">
        <v>0</v>
      </c>
      <c r="AA92">
        <v>0</v>
      </c>
      <c r="AB92">
        <v>0</v>
      </c>
      <c r="AC92">
        <v>0</v>
      </c>
      <c r="AD92">
        <v>0.01</v>
      </c>
      <c r="AE92">
        <v>0</v>
      </c>
      <c r="AF92">
        <v>0.01</v>
      </c>
      <c r="AG92">
        <v>0</v>
      </c>
      <c r="AH92">
        <v>0</v>
      </c>
      <c r="AI92">
        <v>0</v>
      </c>
      <c r="AJ92">
        <v>0</v>
      </c>
      <c r="AK92">
        <v>0</v>
      </c>
      <c r="AL92">
        <v>0</v>
      </c>
      <c r="AM92">
        <v>0</v>
      </c>
      <c r="AN92">
        <v>0</v>
      </c>
      <c r="AO92">
        <v>0</v>
      </c>
      <c r="AP92">
        <v>0</v>
      </c>
      <c r="AQ92">
        <v>0</v>
      </c>
      <c r="AR92">
        <v>0.01</v>
      </c>
      <c r="AS92">
        <v>0</v>
      </c>
      <c r="AT92">
        <v>0.01</v>
      </c>
      <c r="AU92">
        <v>0</v>
      </c>
      <c r="AV92">
        <v>0</v>
      </c>
      <c r="AW92">
        <v>0</v>
      </c>
      <c r="AX92">
        <v>0.01</v>
      </c>
      <c r="AY92">
        <v>0</v>
      </c>
      <c r="AZ92">
        <v>0</v>
      </c>
      <c r="BA92">
        <v>0.01</v>
      </c>
      <c r="BB92">
        <v>0</v>
      </c>
      <c r="BC92">
        <v>0</v>
      </c>
      <c r="BD92">
        <v>0</v>
      </c>
      <c r="BE92">
        <v>0</v>
      </c>
      <c r="BF92">
        <v>0</v>
      </c>
      <c r="BG92">
        <v>0</v>
      </c>
      <c r="BH92">
        <v>0</v>
      </c>
      <c r="BI92">
        <v>0</v>
      </c>
      <c r="BJ92">
        <v>0.01</v>
      </c>
      <c r="BK92">
        <v>0.02</v>
      </c>
      <c r="BL92">
        <v>0.01</v>
      </c>
      <c r="BM92">
        <v>0</v>
      </c>
      <c r="BN92">
        <v>0</v>
      </c>
      <c r="BO92">
        <v>0</v>
      </c>
      <c r="BP92">
        <v>0.02</v>
      </c>
      <c r="BQ92">
        <v>0</v>
      </c>
      <c r="BR92">
        <v>0.02</v>
      </c>
      <c r="BS92">
        <v>0</v>
      </c>
      <c r="BT92">
        <v>0</v>
      </c>
      <c r="BU92">
        <v>0</v>
      </c>
      <c r="BV92">
        <v>0.01</v>
      </c>
      <c r="BW92">
        <v>0</v>
      </c>
      <c r="BX92">
        <v>0.01</v>
      </c>
      <c r="BY92">
        <v>0</v>
      </c>
      <c r="BZ92">
        <v>0</v>
      </c>
      <c r="CA92">
        <v>0</v>
      </c>
      <c r="CB92">
        <v>0</v>
      </c>
      <c r="CC92">
        <v>0</v>
      </c>
      <c r="CD92">
        <v>0</v>
      </c>
      <c r="CE92">
        <v>0</v>
      </c>
      <c r="CF92">
        <v>0</v>
      </c>
      <c r="CG92">
        <v>0</v>
      </c>
      <c r="CH92">
        <v>0.01</v>
      </c>
      <c r="CI92">
        <v>0</v>
      </c>
      <c r="CJ92">
        <v>0</v>
      </c>
      <c r="CK92">
        <v>0</v>
      </c>
      <c r="CL92">
        <v>0.01</v>
      </c>
      <c r="CM92">
        <v>0</v>
      </c>
      <c r="CN92">
        <v>0</v>
      </c>
      <c r="CO92">
        <v>0</v>
      </c>
    </row>
    <row r="93" spans="1:93">
      <c r="C93" s="8" t="s">
        <v>4</v>
      </c>
      <c r="D93" s="9">
        <f>SUM(D84:D92)</f>
        <v>100.30000000000001</v>
      </c>
      <c r="E93" s="9">
        <f t="shared" ref="E93:BP93" si="28">SUM(E84:E92)</f>
        <v>100.31</v>
      </c>
      <c r="F93" s="9">
        <f t="shared" si="28"/>
        <v>99.050000000000011</v>
      </c>
      <c r="G93" s="9">
        <f t="shared" si="28"/>
        <v>98.98</v>
      </c>
      <c r="H93" s="9">
        <f t="shared" si="28"/>
        <v>98.89</v>
      </c>
      <c r="I93" s="9">
        <f t="shared" si="28"/>
        <v>99.19</v>
      </c>
      <c r="J93" s="9">
        <f t="shared" si="28"/>
        <v>100.54999999999998</v>
      </c>
      <c r="K93" s="9">
        <f t="shared" si="28"/>
        <v>100.93</v>
      </c>
      <c r="L93" s="9">
        <f t="shared" si="28"/>
        <v>100.53</v>
      </c>
      <c r="M93" s="9">
        <f t="shared" si="28"/>
        <v>100.43</v>
      </c>
      <c r="N93" s="9">
        <f t="shared" si="28"/>
        <v>99.37</v>
      </c>
      <c r="O93" s="9">
        <f t="shared" si="28"/>
        <v>100.21000000000001</v>
      </c>
      <c r="P93" s="9">
        <f t="shared" si="28"/>
        <v>100.53999999999999</v>
      </c>
      <c r="Q93" s="9">
        <f t="shared" si="28"/>
        <v>100.56</v>
      </c>
      <c r="R93" s="9">
        <f t="shared" si="28"/>
        <v>100.80999999999999</v>
      </c>
      <c r="S93" s="9">
        <f t="shared" si="28"/>
        <v>100.35000000000001</v>
      </c>
      <c r="T93" s="9">
        <f t="shared" si="28"/>
        <v>100.59000000000002</v>
      </c>
      <c r="U93" s="9">
        <f t="shared" si="28"/>
        <v>100.89000000000001</v>
      </c>
      <c r="V93" s="9">
        <f t="shared" si="28"/>
        <v>100.50999999999999</v>
      </c>
      <c r="W93" s="9">
        <f t="shared" si="28"/>
        <v>100.11000000000003</v>
      </c>
      <c r="X93" s="9">
        <f t="shared" si="28"/>
        <v>100.33000000000001</v>
      </c>
      <c r="Y93" s="9">
        <f t="shared" si="28"/>
        <v>100.35000000000001</v>
      </c>
      <c r="Z93" s="9">
        <f t="shared" si="28"/>
        <v>100.27999999999999</v>
      </c>
      <c r="AA93" s="9">
        <f t="shared" si="28"/>
        <v>100.19</v>
      </c>
      <c r="AB93" s="9">
        <f t="shared" si="28"/>
        <v>99.940000000000012</v>
      </c>
      <c r="AC93" s="9">
        <f t="shared" si="28"/>
        <v>100.45</v>
      </c>
      <c r="AD93" s="9">
        <f t="shared" si="28"/>
        <v>100.70000000000002</v>
      </c>
      <c r="AE93" s="9">
        <f t="shared" si="28"/>
        <v>100.54</v>
      </c>
      <c r="AF93" s="9">
        <f t="shared" si="28"/>
        <v>98.83</v>
      </c>
      <c r="AG93" s="9">
        <f t="shared" si="28"/>
        <v>100.2</v>
      </c>
      <c r="AH93" s="9">
        <f t="shared" si="28"/>
        <v>100.63</v>
      </c>
      <c r="AI93" s="9">
        <f t="shared" si="28"/>
        <v>100.4</v>
      </c>
      <c r="AJ93" s="9">
        <f t="shared" si="28"/>
        <v>100.67999999999998</v>
      </c>
      <c r="AK93" s="9">
        <f t="shared" si="28"/>
        <v>100.32000000000001</v>
      </c>
      <c r="AL93" s="9">
        <f t="shared" si="28"/>
        <v>100.35000000000001</v>
      </c>
      <c r="AM93" s="9">
        <f t="shared" si="28"/>
        <v>100.61999999999999</v>
      </c>
      <c r="AN93" s="9">
        <f t="shared" si="28"/>
        <v>99.11999999999999</v>
      </c>
      <c r="AO93" s="9">
        <f t="shared" si="28"/>
        <v>100.51000000000002</v>
      </c>
      <c r="AP93" s="9">
        <f t="shared" si="28"/>
        <v>100.75000000000001</v>
      </c>
      <c r="AQ93" s="9">
        <f t="shared" si="28"/>
        <v>100.49000000000001</v>
      </c>
      <c r="AR93" s="9">
        <f t="shared" si="28"/>
        <v>99.45</v>
      </c>
      <c r="AS93" s="9">
        <f t="shared" si="28"/>
        <v>101.10999999999999</v>
      </c>
      <c r="AT93" s="9">
        <f t="shared" si="28"/>
        <v>99.440000000000012</v>
      </c>
      <c r="AU93" s="9">
        <f t="shared" si="28"/>
        <v>101.25</v>
      </c>
      <c r="AV93" s="9">
        <f t="shared" si="28"/>
        <v>101.18</v>
      </c>
      <c r="AW93" s="9">
        <f t="shared" si="28"/>
        <v>101.19</v>
      </c>
      <c r="AX93" s="9">
        <f t="shared" si="28"/>
        <v>100.25999999999999</v>
      </c>
      <c r="AY93" s="9">
        <f t="shared" si="28"/>
        <v>100.77</v>
      </c>
      <c r="AZ93" s="9">
        <f t="shared" si="28"/>
        <v>99.99</v>
      </c>
      <c r="BA93" s="9">
        <f t="shared" si="28"/>
        <v>100.29000000000003</v>
      </c>
      <c r="BB93" s="9">
        <f t="shared" si="28"/>
        <v>101.14999999999999</v>
      </c>
      <c r="BC93" s="9">
        <f t="shared" si="28"/>
        <v>101.26</v>
      </c>
      <c r="BD93" s="9">
        <f t="shared" si="28"/>
        <v>100.07</v>
      </c>
      <c r="BE93" s="9">
        <f t="shared" si="28"/>
        <v>100.94999999999999</v>
      </c>
      <c r="BF93" s="9">
        <f t="shared" si="28"/>
        <v>99.7</v>
      </c>
      <c r="BG93" s="9">
        <f t="shared" si="28"/>
        <v>100.96000000000002</v>
      </c>
      <c r="BH93" s="9">
        <f t="shared" si="28"/>
        <v>99.79</v>
      </c>
      <c r="BI93" s="9">
        <f t="shared" si="28"/>
        <v>99.730000000000018</v>
      </c>
      <c r="BJ93" s="9">
        <f t="shared" si="28"/>
        <v>99.550000000000011</v>
      </c>
      <c r="BK93" s="9">
        <f t="shared" si="28"/>
        <v>100.98</v>
      </c>
      <c r="BL93" s="9">
        <f t="shared" si="28"/>
        <v>99.100000000000009</v>
      </c>
      <c r="BM93" s="9">
        <f t="shared" si="28"/>
        <v>101.24000000000001</v>
      </c>
      <c r="BN93" s="9">
        <f t="shared" si="28"/>
        <v>101.19999999999999</v>
      </c>
      <c r="BO93" s="9">
        <f t="shared" si="28"/>
        <v>101.00000000000001</v>
      </c>
      <c r="BP93" s="9">
        <f t="shared" si="28"/>
        <v>100.89000000000001</v>
      </c>
      <c r="BQ93" s="9">
        <f t="shared" ref="BQ93:CO93" si="29">SUM(BQ84:BQ92)</f>
        <v>100.57</v>
      </c>
      <c r="BR93" s="9">
        <f t="shared" si="29"/>
        <v>100.76</v>
      </c>
      <c r="BS93" s="9">
        <f t="shared" si="29"/>
        <v>99.62</v>
      </c>
      <c r="BT93" s="9">
        <f t="shared" si="29"/>
        <v>101.28</v>
      </c>
      <c r="BU93" s="9">
        <f t="shared" si="29"/>
        <v>101.03000000000002</v>
      </c>
      <c r="BV93" s="9">
        <f t="shared" si="29"/>
        <v>99.92</v>
      </c>
      <c r="BW93" s="9">
        <f t="shared" si="29"/>
        <v>99.580000000000013</v>
      </c>
      <c r="BX93" s="9">
        <f t="shared" si="29"/>
        <v>99.72</v>
      </c>
      <c r="BY93" s="9">
        <f t="shared" si="29"/>
        <v>100.49000000000001</v>
      </c>
      <c r="BZ93" s="9">
        <f t="shared" si="29"/>
        <v>101.25</v>
      </c>
      <c r="CA93" s="9">
        <f t="shared" si="29"/>
        <v>101.61999999999999</v>
      </c>
      <c r="CB93" s="9">
        <f t="shared" si="29"/>
        <v>101.3</v>
      </c>
      <c r="CC93" s="9">
        <f t="shared" si="29"/>
        <v>101.09000000000002</v>
      </c>
      <c r="CD93" s="9">
        <f t="shared" si="29"/>
        <v>101.31000000000002</v>
      </c>
      <c r="CE93" s="9">
        <f t="shared" si="29"/>
        <v>101.48</v>
      </c>
      <c r="CF93" s="9">
        <f t="shared" si="29"/>
        <v>101.25999999999999</v>
      </c>
      <c r="CG93" s="9">
        <f t="shared" si="29"/>
        <v>101.22000000000003</v>
      </c>
      <c r="CH93" s="9">
        <f t="shared" si="29"/>
        <v>99.960000000000022</v>
      </c>
      <c r="CI93" s="9">
        <f t="shared" si="29"/>
        <v>101.17999999999999</v>
      </c>
      <c r="CJ93" s="9">
        <f t="shared" si="29"/>
        <v>101.35000000000001</v>
      </c>
      <c r="CK93" s="9">
        <f t="shared" si="29"/>
        <v>100.96999999999998</v>
      </c>
      <c r="CL93" s="9">
        <f t="shared" si="29"/>
        <v>101.23</v>
      </c>
      <c r="CM93" s="9">
        <f t="shared" si="29"/>
        <v>101.09000000000003</v>
      </c>
      <c r="CN93" s="9">
        <f t="shared" si="29"/>
        <v>101.43</v>
      </c>
      <c r="CO93" s="9">
        <f t="shared" si="29"/>
        <v>101.14</v>
      </c>
    </row>
    <row r="94" spans="1:93">
      <c r="C94" s="8"/>
    </row>
    <row r="95" spans="1:93">
      <c r="C95" s="29" t="s">
        <v>28</v>
      </c>
    </row>
    <row r="96" spans="1:93">
      <c r="C96" s="8" t="s">
        <v>5</v>
      </c>
      <c r="D96" s="9">
        <v>2.952625822603014</v>
      </c>
      <c r="E96" s="9">
        <v>2.9453491401662988</v>
      </c>
      <c r="F96" s="9">
        <v>2.9506764563024559</v>
      </c>
      <c r="G96" s="9">
        <v>2.9578615030403999</v>
      </c>
      <c r="H96" s="9">
        <v>2.9578923823379801</v>
      </c>
      <c r="I96" s="9">
        <v>2.9541485734046788</v>
      </c>
      <c r="J96" s="9">
        <v>2.9484808456411393</v>
      </c>
      <c r="K96" s="9">
        <v>2.9441306619503416</v>
      </c>
      <c r="L96" s="9">
        <v>2.9516447710789615</v>
      </c>
      <c r="M96" s="9">
        <v>2.9447391066853124</v>
      </c>
      <c r="N96" s="9">
        <v>2.9522832059110269</v>
      </c>
      <c r="O96" s="9">
        <v>2.9519005876503406</v>
      </c>
      <c r="P96" s="9">
        <v>2.9455411743832882</v>
      </c>
      <c r="Q96" s="9">
        <v>2.9506312221403563</v>
      </c>
      <c r="R96" s="9">
        <v>2.9431685426664833</v>
      </c>
      <c r="S96" s="9">
        <v>2.945259577601496</v>
      </c>
      <c r="T96" s="9">
        <v>2.9445716696842026</v>
      </c>
      <c r="U96" s="9">
        <v>2.9490395906984848</v>
      </c>
      <c r="V96" s="9">
        <v>2.9440851947081961</v>
      </c>
      <c r="W96" s="9">
        <v>2.9437918509910488</v>
      </c>
      <c r="X96" s="9">
        <v>2.9509161270159896</v>
      </c>
      <c r="Y96" s="9">
        <v>2.9588476308167948</v>
      </c>
      <c r="Z96" s="9">
        <v>2.9597675006250821</v>
      </c>
      <c r="AA96" s="9">
        <v>2.9558831687191534</v>
      </c>
      <c r="AB96" s="9">
        <v>2.9632277704699344</v>
      </c>
      <c r="AC96" s="9">
        <v>2.9538939686610006</v>
      </c>
      <c r="AD96" s="9">
        <v>2.9475100096669689</v>
      </c>
      <c r="AE96" s="9">
        <v>2.9484097445620021</v>
      </c>
      <c r="AF96" s="9">
        <v>2.9647341814598396</v>
      </c>
      <c r="AG96" s="9">
        <v>2.9577751311480531</v>
      </c>
      <c r="AH96" s="9">
        <v>2.9541831954217357</v>
      </c>
      <c r="AI96" s="9">
        <v>2.9580717117389215</v>
      </c>
      <c r="AJ96" s="9">
        <v>2.9516680215222828</v>
      </c>
      <c r="AK96" s="9">
        <v>2.9563245200778039</v>
      </c>
      <c r="AL96" s="9">
        <v>2.955220634717568</v>
      </c>
      <c r="AM96" s="9">
        <v>2.9518621029025982</v>
      </c>
      <c r="AN96" s="9">
        <v>2.9632789249333409</v>
      </c>
      <c r="AO96" s="9">
        <v>2.958842078877931</v>
      </c>
      <c r="AP96" s="9">
        <v>2.9517256174876714</v>
      </c>
      <c r="AQ96" s="9">
        <v>2.9575049737499968</v>
      </c>
      <c r="AR96" s="9">
        <v>2.9708106982513622</v>
      </c>
      <c r="AS96" s="9">
        <v>2.9573950751264984</v>
      </c>
      <c r="AT96" s="9">
        <v>2.9756288846069814</v>
      </c>
      <c r="AU96" s="9">
        <v>2.9566303753503353</v>
      </c>
      <c r="AV96" s="9">
        <v>2.9608531839824721</v>
      </c>
      <c r="AW96" s="9">
        <v>2.9630636069742655</v>
      </c>
      <c r="AX96" s="9">
        <v>2.9693000904820019</v>
      </c>
      <c r="AY96" s="9">
        <v>2.9660626110223003</v>
      </c>
      <c r="AZ96" s="9">
        <v>2.9750671718677992</v>
      </c>
      <c r="BA96" s="9">
        <v>2.9743361862659969</v>
      </c>
      <c r="BB96" s="9">
        <v>2.9687492462781533</v>
      </c>
      <c r="BC96" s="9">
        <v>2.9694115346604564</v>
      </c>
      <c r="BD96" s="9">
        <v>2.9749950254302604</v>
      </c>
      <c r="BE96" s="9">
        <v>2.9686901856876746</v>
      </c>
      <c r="BF96" s="9">
        <v>2.9807406631340991</v>
      </c>
      <c r="BG96" s="9">
        <v>2.9644103787918596</v>
      </c>
      <c r="BH96" s="9">
        <v>2.9689250577258348</v>
      </c>
      <c r="BI96" s="9">
        <v>2.9681821085101632</v>
      </c>
      <c r="BJ96" s="9">
        <v>2.9673090474243984</v>
      </c>
      <c r="BK96" s="9">
        <v>2.9609854791878178</v>
      </c>
      <c r="BL96" s="9">
        <v>2.9777221427775591</v>
      </c>
      <c r="BM96" s="9">
        <v>2.9590008261800174</v>
      </c>
      <c r="BN96" s="9">
        <v>2.9640341152195719</v>
      </c>
      <c r="BO96" s="9">
        <v>2.9652335528902385</v>
      </c>
      <c r="BP96" s="9">
        <v>2.9667174079381629</v>
      </c>
      <c r="BQ96" s="9">
        <v>2.9661305828334856</v>
      </c>
      <c r="BR96" s="9">
        <v>2.9619610967832339</v>
      </c>
      <c r="BS96" s="9">
        <v>2.9676002713237848</v>
      </c>
      <c r="BT96" s="9">
        <v>2.9649703977929516</v>
      </c>
      <c r="BU96" s="9">
        <v>2.9741611451569088</v>
      </c>
      <c r="BV96" s="9">
        <v>2.9791624607566303</v>
      </c>
      <c r="BW96" s="9">
        <v>2.979132209851123</v>
      </c>
      <c r="BX96" s="9">
        <v>2.9788651549267544</v>
      </c>
      <c r="BY96" s="9">
        <v>2.9716320217479471</v>
      </c>
      <c r="BZ96" s="9">
        <v>2.9618042617003133</v>
      </c>
      <c r="CA96" s="9">
        <v>2.9597673454726716</v>
      </c>
      <c r="CB96" s="9">
        <v>2.9586715202669032</v>
      </c>
      <c r="CC96" s="9">
        <v>2.9549228814581792</v>
      </c>
      <c r="CD96" s="9">
        <v>2.9510116644464017</v>
      </c>
      <c r="CE96" s="9">
        <v>2.9615765766612823</v>
      </c>
      <c r="CF96" s="9">
        <v>2.9613933519628461</v>
      </c>
      <c r="CG96" s="9">
        <v>2.9620882726126716</v>
      </c>
      <c r="CH96" s="9">
        <v>2.9663996210605816</v>
      </c>
      <c r="CI96" s="9">
        <v>2.9696984021993567</v>
      </c>
      <c r="CJ96" s="9">
        <v>2.9655445004472449</v>
      </c>
      <c r="CK96" s="9">
        <v>2.9634486405521541</v>
      </c>
      <c r="CL96" s="9">
        <v>2.9644978923447374</v>
      </c>
      <c r="CM96" s="9">
        <v>2.9584947516478852</v>
      </c>
      <c r="CN96" s="9">
        <v>2.9509037565985117</v>
      </c>
      <c r="CO96" s="9">
        <v>2.9706038473876064</v>
      </c>
    </row>
    <row r="97" spans="3:93">
      <c r="C97" s="8" t="s">
        <v>6</v>
      </c>
      <c r="D97" s="9">
        <v>1.2218318400956329E-3</v>
      </c>
      <c r="E97" s="9">
        <v>6.1008148773697554E-4</v>
      </c>
      <c r="F97" s="9">
        <v>1.2339209323509927E-3</v>
      </c>
      <c r="G97" s="9">
        <v>6.1709072120607678E-4</v>
      </c>
      <c r="H97" s="9">
        <v>6.1743961472729306E-4</v>
      </c>
      <c r="I97" s="9">
        <v>2.4598072674392409E-3</v>
      </c>
      <c r="J97" s="9">
        <v>1.2144385311692058E-3</v>
      </c>
      <c r="K97" s="9">
        <v>1.209336221659023E-3</v>
      </c>
      <c r="L97" s="9">
        <v>2.4261701505649976E-3</v>
      </c>
      <c r="M97" s="9">
        <v>6.0711346371601681E-4</v>
      </c>
      <c r="N97" s="9">
        <v>0</v>
      </c>
      <c r="O97" s="9">
        <v>1.8227726541997153E-3</v>
      </c>
      <c r="P97" s="9">
        <v>1.816361010447063E-3</v>
      </c>
      <c r="Q97" s="9">
        <v>1.2090357991184875E-3</v>
      </c>
      <c r="R97" s="9">
        <v>0</v>
      </c>
      <c r="S97" s="9">
        <v>0</v>
      </c>
      <c r="T97" s="9">
        <v>1.210508778442317E-3</v>
      </c>
      <c r="U97" s="9">
        <v>0</v>
      </c>
      <c r="V97" s="9">
        <v>1.8204370557551768E-3</v>
      </c>
      <c r="W97" s="9">
        <v>1.2228848144976504E-3</v>
      </c>
      <c r="X97" s="9">
        <v>1.216440583015103E-3</v>
      </c>
      <c r="Y97" s="9">
        <v>1.8275624093385598E-3</v>
      </c>
      <c r="Z97" s="9">
        <v>0</v>
      </c>
      <c r="AA97" s="9">
        <v>6.104147185670007E-4</v>
      </c>
      <c r="AB97" s="9">
        <v>1.2208467896823805E-3</v>
      </c>
      <c r="AC97" s="9">
        <v>1.8240035494442345E-3</v>
      </c>
      <c r="AD97" s="9">
        <v>6.0635537529473891E-4</v>
      </c>
      <c r="AE97" s="9">
        <v>2.4261618672345811E-3</v>
      </c>
      <c r="AF97" s="9">
        <v>1.2312445631751498E-3</v>
      </c>
      <c r="AG97" s="9">
        <v>1.2142778511435004E-3</v>
      </c>
      <c r="AH97" s="9">
        <v>6.049161438827275E-4</v>
      </c>
      <c r="AI97" s="9">
        <v>1.8191176698639296E-3</v>
      </c>
      <c r="AJ97" s="9">
        <v>2.4208991243918304E-3</v>
      </c>
      <c r="AK97" s="9">
        <v>1.2136823207819533E-3</v>
      </c>
      <c r="AL97" s="9">
        <v>1.8203403837655935E-3</v>
      </c>
      <c r="AM97" s="9">
        <v>1.2111893816388404E-3</v>
      </c>
      <c r="AN97" s="9">
        <v>1.8424005966781022E-3</v>
      </c>
      <c r="AO97" s="9">
        <v>1.2130609470270167E-3</v>
      </c>
      <c r="AP97" s="9">
        <v>6.0705660248113933E-4</v>
      </c>
      <c r="AQ97" s="9">
        <v>6.0874443777730847E-4</v>
      </c>
      <c r="AR97" s="9">
        <v>6.1383437277260505E-4</v>
      </c>
      <c r="AS97" s="9">
        <v>1.2088444673890193E-3</v>
      </c>
      <c r="AT97" s="9">
        <v>1.224949779271017E-3</v>
      </c>
      <c r="AU97" s="9">
        <v>1.8093570641400832E-3</v>
      </c>
      <c r="AV97" s="9">
        <v>0</v>
      </c>
      <c r="AW97" s="9">
        <v>1.8069246712518168E-3</v>
      </c>
      <c r="AX97" s="9">
        <v>1.2130515915034724E-3</v>
      </c>
      <c r="AY97" s="9">
        <v>2.4175502894849396E-3</v>
      </c>
      <c r="AZ97" s="9">
        <v>3.0393442958173171E-3</v>
      </c>
      <c r="BA97" s="9">
        <v>1.2121469185127107E-3</v>
      </c>
      <c r="BB97" s="9">
        <v>1.8045408834512651E-3</v>
      </c>
      <c r="BC97" s="9">
        <v>3.0050018110530665E-3</v>
      </c>
      <c r="BD97" s="9">
        <v>1.8220777717325616E-3</v>
      </c>
      <c r="BE97" s="9">
        <v>1.2056009005155042E-3</v>
      </c>
      <c r="BF97" s="9">
        <v>1.2187181327891962E-3</v>
      </c>
      <c r="BG97" s="9">
        <v>6.0372385656956064E-4</v>
      </c>
      <c r="BH97" s="9">
        <v>1.2195208107103766E-3</v>
      </c>
      <c r="BI97" s="9">
        <v>1.8308227138039365E-3</v>
      </c>
      <c r="BJ97" s="9">
        <v>0</v>
      </c>
      <c r="BK97" s="9">
        <v>1.2076873621782252E-3</v>
      </c>
      <c r="BL97" s="9">
        <v>0</v>
      </c>
      <c r="BM97" s="9">
        <v>6.0245907036437629E-4</v>
      </c>
      <c r="BN97" s="9">
        <v>6.0283126771423215E-4</v>
      </c>
      <c r="BO97" s="9">
        <v>1.2090922538602908E-3</v>
      </c>
      <c r="BP97" s="9">
        <v>0</v>
      </c>
      <c r="BQ97" s="9">
        <v>6.0951927153127326E-4</v>
      </c>
      <c r="BR97" s="9">
        <v>1.820517407293694E-3</v>
      </c>
      <c r="BS97" s="9">
        <v>1.2273533340295122E-3</v>
      </c>
      <c r="BT97" s="9">
        <v>2.414044625681345E-3</v>
      </c>
      <c r="BU97" s="9">
        <v>6.0440073646050158E-4</v>
      </c>
      <c r="BV97" s="9">
        <v>3.0551445838508883E-3</v>
      </c>
      <c r="BW97" s="9">
        <v>1.225051275567464E-3</v>
      </c>
      <c r="BX97" s="9">
        <v>2.4445382061942991E-3</v>
      </c>
      <c r="BY97" s="9">
        <v>2.427349447603558E-3</v>
      </c>
      <c r="BZ97" s="9">
        <v>6.0302985599662107E-4</v>
      </c>
      <c r="CA97" s="9">
        <v>2.4020096280657909E-3</v>
      </c>
      <c r="CB97" s="9">
        <v>0</v>
      </c>
      <c r="CC97" s="9">
        <v>1.2065228688822652E-3</v>
      </c>
      <c r="CD97" s="9">
        <v>1.2039457363222602E-3</v>
      </c>
      <c r="CE97" s="9">
        <v>1.2020631390065306E-3</v>
      </c>
      <c r="CF97" s="9">
        <v>1.8059061224159727E-3</v>
      </c>
      <c r="CG97" s="9">
        <v>1.203894641918377E-3</v>
      </c>
      <c r="CH97" s="9">
        <v>0</v>
      </c>
      <c r="CI97" s="9">
        <v>3.0125865152229054E-3</v>
      </c>
      <c r="CJ97" s="9">
        <v>6.0199922756772549E-4</v>
      </c>
      <c r="CK97" s="9">
        <v>2.4180394802147116E-3</v>
      </c>
      <c r="CL97" s="9">
        <v>0</v>
      </c>
      <c r="CM97" s="9">
        <v>1.2066714773676615E-3</v>
      </c>
      <c r="CN97" s="9">
        <v>1.2061911206804196E-3</v>
      </c>
      <c r="CO97" s="9">
        <v>1.2080082893335317E-3</v>
      </c>
    </row>
    <row r="98" spans="3:93">
      <c r="C98" s="8" t="s">
        <v>7</v>
      </c>
      <c r="D98" s="9">
        <v>2.0634219326385952</v>
      </c>
      <c r="E98" s="9">
        <v>2.0672938358673925</v>
      </c>
      <c r="F98" s="9">
        <v>2.0654738523982661</v>
      </c>
      <c r="G98" s="9">
        <v>2.0601095208444149</v>
      </c>
      <c r="H98" s="9">
        <v>2.0632088353685174</v>
      </c>
      <c r="I98" s="9">
        <v>2.0664563151091779</v>
      </c>
      <c r="J98" s="9">
        <v>2.0575950426218674</v>
      </c>
      <c r="K98" s="9">
        <v>2.0641066771960217</v>
      </c>
      <c r="L98" s="9">
        <v>2.057202331555581</v>
      </c>
      <c r="M98" s="9">
        <v>2.0581876306580424</v>
      </c>
      <c r="N98" s="9">
        <v>2.0640745239231753</v>
      </c>
      <c r="O98" s="9">
        <v>2.0550468889600197</v>
      </c>
      <c r="P98" s="9">
        <v>2.0620457620255701</v>
      </c>
      <c r="Q98" s="9">
        <v>2.0598057645861041</v>
      </c>
      <c r="R98" s="9">
        <v>2.0602354007900914</v>
      </c>
      <c r="S98" s="9">
        <v>2.0652342582502414</v>
      </c>
      <c r="T98" s="9">
        <v>2.059470671954855</v>
      </c>
      <c r="U98" s="9">
        <v>2.0621274942447059</v>
      </c>
      <c r="V98" s="9">
        <v>2.085685774060702</v>
      </c>
      <c r="W98" s="9">
        <v>2.0537055684719756</v>
      </c>
      <c r="X98" s="9">
        <v>2.0590813980469496</v>
      </c>
      <c r="Y98" s="9">
        <v>2.035633833763693</v>
      </c>
      <c r="Z98" s="9">
        <v>2.0460426397315592</v>
      </c>
      <c r="AA98" s="9">
        <v>2.0320845532169787</v>
      </c>
      <c r="AB98" s="9">
        <v>2.0368948801126563</v>
      </c>
      <c r="AC98" s="9">
        <v>2.0411947313806524</v>
      </c>
      <c r="AD98" s="9">
        <v>2.0432687154005156</v>
      </c>
      <c r="AE98" s="9">
        <v>2.0457928397203999</v>
      </c>
      <c r="AF98" s="9">
        <v>2.0445984833318489</v>
      </c>
      <c r="AG98" s="9">
        <v>2.0487625171114972</v>
      </c>
      <c r="AH98" s="9">
        <v>2.0412618420330495</v>
      </c>
      <c r="AI98" s="9">
        <v>2.030977357970543</v>
      </c>
      <c r="AJ98" s="9">
        <v>2.0347181679258881</v>
      </c>
      <c r="AK98" s="9">
        <v>2.0363496011222542</v>
      </c>
      <c r="AL98" s="9">
        <v>2.040897702898492</v>
      </c>
      <c r="AM98" s="9">
        <v>2.0369104993827887</v>
      </c>
      <c r="AN98" s="9">
        <v>2.032919357223002</v>
      </c>
      <c r="AO98" s="9">
        <v>2.0372074231935433</v>
      </c>
      <c r="AP98" s="9">
        <v>2.0351705219337508</v>
      </c>
      <c r="AQ98" s="9">
        <v>2.0389217097902756</v>
      </c>
      <c r="AR98" s="9">
        <v>2.0492384541107094</v>
      </c>
      <c r="AS98" s="9">
        <v>2.0433827137603253</v>
      </c>
      <c r="AT98" s="9">
        <v>2.0466189301693345</v>
      </c>
      <c r="AU98" s="9">
        <v>2.0437011452654477</v>
      </c>
      <c r="AV98" s="9">
        <v>2.03479390394001</v>
      </c>
      <c r="AW98" s="9">
        <v>2.0305743839906971</v>
      </c>
      <c r="AX98" s="9">
        <v>2.0333909807771109</v>
      </c>
      <c r="AY98" s="9">
        <v>2.0224352083302879</v>
      </c>
      <c r="AZ98" s="9">
        <v>2.0178956086014517</v>
      </c>
      <c r="BA98" s="9">
        <v>2.0176324017233482</v>
      </c>
      <c r="BB98" s="9">
        <v>2.0165875782774338</v>
      </c>
      <c r="BC98" s="9">
        <v>2.0176914238066406</v>
      </c>
      <c r="BD98" s="9">
        <v>2.0247673178240455</v>
      </c>
      <c r="BE98" s="9">
        <v>2.02279037178003</v>
      </c>
      <c r="BF98" s="9">
        <v>2.0237971564998869</v>
      </c>
      <c r="BG98" s="9">
        <v>2.0258890048284441</v>
      </c>
      <c r="BH98" s="9">
        <v>2.0375483298757349</v>
      </c>
      <c r="BI98" s="9">
        <v>2.0421334950577887</v>
      </c>
      <c r="BJ98" s="9">
        <v>2.0487153847818855</v>
      </c>
      <c r="BK98" s="9">
        <v>2.0414267890326006</v>
      </c>
      <c r="BL98" s="9">
        <v>2.0527146649119468</v>
      </c>
      <c r="BM98" s="9">
        <v>2.0490153600472518</v>
      </c>
      <c r="BN98" s="9">
        <v>2.0342265228220304</v>
      </c>
      <c r="BO98" s="9">
        <v>2.0286482605119454</v>
      </c>
      <c r="BP98" s="9">
        <v>2.0468812924884854</v>
      </c>
      <c r="BQ98" s="9">
        <v>2.0367425677831497</v>
      </c>
      <c r="BR98" s="9">
        <v>2.0382441543333139</v>
      </c>
      <c r="BS98" s="9">
        <v>2.0448664246712309</v>
      </c>
      <c r="BT98" s="9">
        <v>2.0289570963811361</v>
      </c>
      <c r="BU98" s="9">
        <v>2.0300540874201527</v>
      </c>
      <c r="BV98" s="9">
        <v>2.0398726567938819</v>
      </c>
      <c r="BW98" s="9">
        <v>2.037192687453067</v>
      </c>
      <c r="BX98" s="9">
        <v>2.0545863519125516</v>
      </c>
      <c r="BY98" s="9">
        <v>2.0353861838993179</v>
      </c>
      <c r="BZ98" s="9">
        <v>2.0292284140984918</v>
      </c>
      <c r="CA98" s="9">
        <v>2.0329531142494504</v>
      </c>
      <c r="CB98" s="9">
        <v>2.046961125956281</v>
      </c>
      <c r="CC98" s="9">
        <v>2.0441837195596806</v>
      </c>
      <c r="CD98" s="9">
        <v>2.049247844517688</v>
      </c>
      <c r="CE98" s="9">
        <v>2.0347445517407086</v>
      </c>
      <c r="CF98" s="9">
        <v>2.034144983475966</v>
      </c>
      <c r="CG98" s="9">
        <v>2.0378447554242327</v>
      </c>
      <c r="CH98" s="9">
        <v>2.0465467077091315</v>
      </c>
      <c r="CI98" s="9">
        <v>2.0237280334071079</v>
      </c>
      <c r="CJ98" s="9">
        <v>2.0333050241963124</v>
      </c>
      <c r="CK98" s="9">
        <v>2.0436789878075694</v>
      </c>
      <c r="CL98" s="9">
        <v>2.0336849340163496</v>
      </c>
      <c r="CM98" s="9">
        <v>2.0453806886316186</v>
      </c>
      <c r="CN98" s="9">
        <v>2.0445664551719172</v>
      </c>
      <c r="CO98" s="9">
        <v>2.055216523553129</v>
      </c>
    </row>
    <row r="99" spans="3:93" ht="17">
      <c r="C99" s="8" t="s">
        <v>25</v>
      </c>
      <c r="D99" s="9">
        <v>2.3375652276654275</v>
      </c>
      <c r="E99" s="9">
        <v>2.3194519639863658</v>
      </c>
      <c r="F99" s="9">
        <v>2.3092549437645959</v>
      </c>
      <c r="G99" s="9">
        <v>2.3138584476350927</v>
      </c>
      <c r="H99" s="9">
        <v>2.3076164647166246</v>
      </c>
      <c r="I99" s="9">
        <v>2.3024202772720987</v>
      </c>
      <c r="J99" s="9">
        <v>2.3321958786286476</v>
      </c>
      <c r="K99" s="9">
        <v>2.3459239109026382</v>
      </c>
      <c r="L99" s="9">
        <v>2.3397107385454383</v>
      </c>
      <c r="M99" s="9">
        <v>2.335164031377376</v>
      </c>
      <c r="N99" s="9">
        <v>2.3205884996129291</v>
      </c>
      <c r="O99" s="9">
        <v>2.322816248131514</v>
      </c>
      <c r="P99" s="9">
        <v>2.3227223831111856</v>
      </c>
      <c r="Q99" s="9">
        <v>2.3171164022082942</v>
      </c>
      <c r="R99" s="9">
        <v>2.329845754978801</v>
      </c>
      <c r="S99" s="9">
        <v>2.326988056398926</v>
      </c>
      <c r="T99" s="9">
        <v>2.3293590736247602</v>
      </c>
      <c r="U99" s="9">
        <v>2.3146883647642174</v>
      </c>
      <c r="V99" s="9">
        <v>2.3272601717496855</v>
      </c>
      <c r="W99" s="9">
        <v>2.3592914818363213</v>
      </c>
      <c r="X99" s="9">
        <v>2.3299553995895854</v>
      </c>
      <c r="Y99" s="9">
        <v>2.330951608487517</v>
      </c>
      <c r="Z99" s="9">
        <v>2.3223179987816005</v>
      </c>
      <c r="AA99" s="9">
        <v>2.3370046115001988</v>
      </c>
      <c r="AB99" s="9">
        <v>2.3193946863406421</v>
      </c>
      <c r="AC99" s="9">
        <v>2.3379026112735923</v>
      </c>
      <c r="AD99" s="9">
        <v>2.3389887681562138</v>
      </c>
      <c r="AE99" s="9">
        <v>2.328240229721994</v>
      </c>
      <c r="AF99" s="9">
        <v>2.3076679887586087</v>
      </c>
      <c r="AG99" s="9">
        <v>2.3089396493381433</v>
      </c>
      <c r="AH99" s="9">
        <v>2.3206602529238793</v>
      </c>
      <c r="AI99" s="9">
        <v>2.3242253005587283</v>
      </c>
      <c r="AJ99" s="9">
        <v>2.3386643715311108</v>
      </c>
      <c r="AK99" s="9">
        <v>2.3233230574963271</v>
      </c>
      <c r="AL99" s="9">
        <v>2.3291601825954311</v>
      </c>
      <c r="AM99" s="9">
        <v>2.3252830291033648</v>
      </c>
      <c r="AN99" s="9">
        <v>2.3116452882163077</v>
      </c>
      <c r="AO99" s="9">
        <v>2.3187623025033282</v>
      </c>
      <c r="AP99" s="9">
        <v>2.3497917969643636</v>
      </c>
      <c r="AQ99" s="9">
        <v>2.345497605996786</v>
      </c>
      <c r="AR99" s="9">
        <v>2.2859537560982202</v>
      </c>
      <c r="AS99" s="9">
        <v>2.3012957581446134</v>
      </c>
      <c r="AT99" s="9">
        <v>2.2795292384233568</v>
      </c>
      <c r="AU99" s="9">
        <v>2.3124249662260192</v>
      </c>
      <c r="AV99" s="9">
        <v>2.3119663546508606</v>
      </c>
      <c r="AW99" s="9">
        <v>2.3146727674337968</v>
      </c>
      <c r="AX99" s="9">
        <v>2.2971684318294132</v>
      </c>
      <c r="AY99" s="9">
        <v>2.3206480940812546</v>
      </c>
      <c r="AZ99" s="9">
        <v>2.309012604579761</v>
      </c>
      <c r="BA99" s="9">
        <v>2.312972659168357</v>
      </c>
      <c r="BB99" s="9">
        <v>2.3290047549071802</v>
      </c>
      <c r="BC99" s="9">
        <v>2.3263493310559733</v>
      </c>
      <c r="BD99" s="9">
        <v>2.3145038001379694</v>
      </c>
      <c r="BE99" s="9">
        <v>2.3172345040513855</v>
      </c>
      <c r="BF99" s="9">
        <v>2.2977382314334949</v>
      </c>
      <c r="BG99" s="9">
        <v>2.3214553193038494</v>
      </c>
      <c r="BH99" s="9">
        <v>2.2951845063255671</v>
      </c>
      <c r="BI99" s="9">
        <v>2.295761778002761</v>
      </c>
      <c r="BJ99" s="9">
        <v>2.2750795637614649</v>
      </c>
      <c r="BK99" s="9">
        <v>2.2970791551511529</v>
      </c>
      <c r="BL99" s="9">
        <v>2.2463983935977079</v>
      </c>
      <c r="BM99" s="9">
        <v>2.2884633194224384</v>
      </c>
      <c r="BN99" s="9">
        <v>2.3052904038443178</v>
      </c>
      <c r="BO99" s="9">
        <v>2.3111761576127852</v>
      </c>
      <c r="BP99" s="9">
        <v>2.2765854463536215</v>
      </c>
      <c r="BQ99" s="9">
        <v>2.2766598495461285</v>
      </c>
      <c r="BR99" s="9">
        <v>2.2787918420540874</v>
      </c>
      <c r="BS99" s="9">
        <v>2.272404671107727</v>
      </c>
      <c r="BT99" s="9">
        <v>2.287763419125509</v>
      </c>
      <c r="BU99" s="9">
        <v>2.2810572907359599</v>
      </c>
      <c r="BV99" s="9">
        <v>2.2714305467522529</v>
      </c>
      <c r="BW99" s="9">
        <v>2.2592905328830182</v>
      </c>
      <c r="BX99" s="9">
        <v>2.252121415727669</v>
      </c>
      <c r="BY99" s="9">
        <v>2.274737605062132</v>
      </c>
      <c r="BZ99" s="9">
        <v>2.3087312796860702</v>
      </c>
      <c r="CA99" s="9">
        <v>2.3124058825666554</v>
      </c>
      <c r="CB99" s="9">
        <v>2.3058476927583897</v>
      </c>
      <c r="CC99" s="9">
        <v>2.3049235445438798</v>
      </c>
      <c r="CD99" s="9">
        <v>2.309368864771026</v>
      </c>
      <c r="CE99" s="9">
        <v>2.3217931347303691</v>
      </c>
      <c r="CF99" s="9">
        <v>2.3193906582798913</v>
      </c>
      <c r="CG99" s="9">
        <v>2.3079325373520536</v>
      </c>
      <c r="CH99" s="9">
        <v>2.2879719740953912</v>
      </c>
      <c r="CI99" s="9">
        <v>2.3087783245689546</v>
      </c>
      <c r="CJ99" s="9">
        <v>2.3168313820151272</v>
      </c>
      <c r="CK99" s="9">
        <v>2.3191016508987672</v>
      </c>
      <c r="CL99" s="9">
        <v>2.3165949242375543</v>
      </c>
      <c r="CM99" s="9">
        <v>2.3199629179012211</v>
      </c>
      <c r="CN99" s="9">
        <v>2.3250733048932548</v>
      </c>
      <c r="CO99" s="9">
        <v>2.2936608955700888</v>
      </c>
    </row>
    <row r="100" spans="3:93">
      <c r="C100" s="8" t="s">
        <v>8</v>
      </c>
      <c r="D100" s="9">
        <v>0.35009696115009525</v>
      </c>
      <c r="E100" s="9">
        <v>0.34343690950844624</v>
      </c>
      <c r="F100" s="9">
        <v>0.33411158025496185</v>
      </c>
      <c r="G100" s="9">
        <v>0.32515016999093899</v>
      </c>
      <c r="H100" s="9">
        <v>0.32602916298322299</v>
      </c>
      <c r="I100" s="9">
        <v>0.31363780590964518</v>
      </c>
      <c r="J100" s="9">
        <v>0.29191911471350379</v>
      </c>
      <c r="K100" s="9">
        <v>0.27299239831319932</v>
      </c>
      <c r="L100" s="9">
        <v>0.26769265001356646</v>
      </c>
      <c r="M100" s="9">
        <v>0.26521049481285708</v>
      </c>
      <c r="N100" s="9">
        <v>0.25861130374132202</v>
      </c>
      <c r="O100" s="9">
        <v>0.2599464929168111</v>
      </c>
      <c r="P100" s="9">
        <v>0.25426048087606468</v>
      </c>
      <c r="Q100" s="9">
        <v>0.24297774481769585</v>
      </c>
      <c r="R100" s="9">
        <v>0.2454129323124771</v>
      </c>
      <c r="S100" s="9">
        <v>0.24782646300267874</v>
      </c>
      <c r="T100" s="9">
        <v>0.25008815804418144</v>
      </c>
      <c r="U100" s="9">
        <v>0.27044203300823139</v>
      </c>
      <c r="V100" s="9">
        <v>0.28489156010822375</v>
      </c>
      <c r="W100" s="9">
        <v>0.30358706387533435</v>
      </c>
      <c r="X100" s="9">
        <v>0.29171557702548656</v>
      </c>
      <c r="Y100" s="9">
        <v>0.31481307647331735</v>
      </c>
      <c r="Z100" s="9">
        <v>0.30985398883776155</v>
      </c>
      <c r="AA100" s="9">
        <v>0.31269829243480551</v>
      </c>
      <c r="AB100" s="9">
        <v>0.29758304426580429</v>
      </c>
      <c r="AC100" s="9">
        <v>0.29297955125159347</v>
      </c>
      <c r="AD100" s="9">
        <v>0.28194629996417409</v>
      </c>
      <c r="AE100" s="9">
        <v>0.2758863810500059</v>
      </c>
      <c r="AF100" s="9">
        <v>0.26892747348794038</v>
      </c>
      <c r="AG100" s="9">
        <v>0.26385449579019943</v>
      </c>
      <c r="AH100" s="9">
        <v>0.25607792143731845</v>
      </c>
      <c r="AI100" s="9">
        <v>0.25259827346284014</v>
      </c>
      <c r="AJ100" s="9">
        <v>0.24939451832448556</v>
      </c>
      <c r="AK100" s="9">
        <v>0.25279348101612314</v>
      </c>
      <c r="AL100" s="9">
        <v>0.25140174273442079</v>
      </c>
      <c r="AM100" s="9">
        <v>0.26250156966235916</v>
      </c>
      <c r="AN100" s="9">
        <v>0.26689425874112344</v>
      </c>
      <c r="AO100" s="9">
        <v>0.28339346971279294</v>
      </c>
      <c r="AP100" s="9">
        <v>0.29799212850273887</v>
      </c>
      <c r="AQ100" s="9">
        <v>0.3111572860912532</v>
      </c>
      <c r="AR100" s="9">
        <v>0.34693174224960394</v>
      </c>
      <c r="AS100" s="9">
        <v>0.33957060873742356</v>
      </c>
      <c r="AT100" s="9">
        <v>0.32271805042043805</v>
      </c>
      <c r="AU100" s="9">
        <v>0.31846740155576059</v>
      </c>
      <c r="AV100" s="9">
        <v>0.30414733518613241</v>
      </c>
      <c r="AW100" s="9">
        <v>0.28684565539819645</v>
      </c>
      <c r="AX100" s="9">
        <v>0.27178248450027848</v>
      </c>
      <c r="AY100" s="9">
        <v>0.26606111029935592</v>
      </c>
      <c r="AZ100" s="9">
        <v>0.25048406157544578</v>
      </c>
      <c r="BA100" s="9">
        <v>0.24496770345534125</v>
      </c>
      <c r="BB100" s="9">
        <v>0.24109299116299376</v>
      </c>
      <c r="BC100" s="9">
        <v>0.25036036375200182</v>
      </c>
      <c r="BD100" s="9">
        <v>0.24685502562135689</v>
      </c>
      <c r="BE100" s="9">
        <v>0.25857567066085158</v>
      </c>
      <c r="BF100" s="9">
        <v>0.25933085572186071</v>
      </c>
      <c r="BG100" s="9">
        <v>0.27800381884309849</v>
      </c>
      <c r="BH100" s="9">
        <v>0.28490261332802985</v>
      </c>
      <c r="BI100" s="9">
        <v>0.28857814906879525</v>
      </c>
      <c r="BJ100" s="9">
        <v>0.30066340063285368</v>
      </c>
      <c r="BK100" s="9">
        <v>0.31001198559061649</v>
      </c>
      <c r="BL100" s="9">
        <v>0.35773645625807782</v>
      </c>
      <c r="BM100" s="9">
        <v>0.32761501223518591</v>
      </c>
      <c r="BN100" s="9">
        <v>0.31017092584208589</v>
      </c>
      <c r="BO100" s="9">
        <v>0.31922096193137584</v>
      </c>
      <c r="BP100" s="9">
        <v>0.35839094750690587</v>
      </c>
      <c r="BQ100" s="9">
        <v>0.41517570541142973</v>
      </c>
      <c r="BR100" s="9">
        <v>0.37167349962407714</v>
      </c>
      <c r="BS100" s="9">
        <v>0.38277052851179899</v>
      </c>
      <c r="BT100" s="9">
        <v>0.3567251442801353</v>
      </c>
      <c r="BU100" s="9">
        <v>0.35589000382162722</v>
      </c>
      <c r="BV100" s="9">
        <v>0.37079993115845633</v>
      </c>
      <c r="BW100" s="9">
        <v>0.36757045531946025</v>
      </c>
      <c r="BX100" s="9">
        <v>0.36467150020170847</v>
      </c>
      <c r="BY100" s="9">
        <v>0.34161067387665428</v>
      </c>
      <c r="BZ100" s="9">
        <v>0.31909925377648174</v>
      </c>
      <c r="CA100" s="9">
        <v>0.30424004902165347</v>
      </c>
      <c r="CB100" s="9">
        <v>0.29462548053227555</v>
      </c>
      <c r="CC100" s="9">
        <v>0.30088352243994598</v>
      </c>
      <c r="CD100" s="9">
        <v>0.29956309075859028</v>
      </c>
      <c r="CE100" s="9">
        <v>0.29165113465761877</v>
      </c>
      <c r="CF100" s="9">
        <v>0.28193978376642009</v>
      </c>
      <c r="CG100" s="9">
        <v>0.28870692498159656</v>
      </c>
      <c r="CH100" s="9">
        <v>0.29196635979220315</v>
      </c>
      <c r="CI100" s="9">
        <v>0.29644223333671949</v>
      </c>
      <c r="CJ100" s="9">
        <v>0.3036428534953261</v>
      </c>
      <c r="CK100" s="9">
        <v>0.30831220283650695</v>
      </c>
      <c r="CL100" s="9">
        <v>0.28607416471702313</v>
      </c>
      <c r="CM100" s="9">
        <v>0.29276923492065554</v>
      </c>
      <c r="CN100" s="9">
        <v>0.32931915024223796</v>
      </c>
      <c r="CO100" s="9">
        <v>0.35633650971155961</v>
      </c>
    </row>
    <row r="101" spans="3:93">
      <c r="C101" s="8" t="s">
        <v>9</v>
      </c>
      <c r="D101" s="9">
        <v>0.22032643852813824</v>
      </c>
      <c r="E101" s="9">
        <v>0.25266664680470102</v>
      </c>
      <c r="F101" s="9">
        <v>0.26162840468927279</v>
      </c>
      <c r="G101" s="9">
        <v>0.26290646141987334</v>
      </c>
      <c r="H101" s="9">
        <v>0.26183159254017807</v>
      </c>
      <c r="I101" s="9">
        <v>0.27661818652761294</v>
      </c>
      <c r="J101" s="9">
        <v>0.29600185517155259</v>
      </c>
      <c r="K101" s="9">
        <v>0.305542078989058</v>
      </c>
      <c r="L101" s="9">
        <v>0.30889307418600631</v>
      </c>
      <c r="M101" s="9">
        <v>0.32843262760093661</v>
      </c>
      <c r="N101" s="9">
        <v>0.3265075165006619</v>
      </c>
      <c r="O101" s="9">
        <v>0.33471087983399012</v>
      </c>
      <c r="P101" s="9">
        <v>0.34313161389824359</v>
      </c>
      <c r="Q101" s="9">
        <v>0.35697615910895131</v>
      </c>
      <c r="R101" s="9">
        <v>0.357755318351691</v>
      </c>
      <c r="S101" s="9">
        <v>0.34967027106060855</v>
      </c>
      <c r="T101" s="9">
        <v>0.35021487044622912</v>
      </c>
      <c r="U101" s="9">
        <v>0.33367217390582016</v>
      </c>
      <c r="V101" s="9">
        <v>0.27295688499199455</v>
      </c>
      <c r="W101" s="9">
        <v>0.27988609313428714</v>
      </c>
      <c r="X101" s="9">
        <v>0.29890031279233931</v>
      </c>
      <c r="Y101" s="9">
        <v>0.28971833938910957</v>
      </c>
      <c r="Z101" s="9">
        <v>0.29077721100007281</v>
      </c>
      <c r="AA101" s="9">
        <v>0.29876913786544279</v>
      </c>
      <c r="AB101" s="9">
        <v>0.30845025524410874</v>
      </c>
      <c r="AC101" s="9">
        <v>0.30843110753984537</v>
      </c>
      <c r="AD101" s="9">
        <v>0.32682097374193075</v>
      </c>
      <c r="AE101" s="9">
        <v>0.33653605245630691</v>
      </c>
      <c r="AF101" s="9">
        <v>0.33303567724214972</v>
      </c>
      <c r="AG101" s="9">
        <v>0.34528980702480516</v>
      </c>
      <c r="AH101" s="9">
        <v>0.3596087193380651</v>
      </c>
      <c r="AI101" s="9">
        <v>0.36287768666508274</v>
      </c>
      <c r="AJ101" s="9">
        <v>0.35859288973262393</v>
      </c>
      <c r="AK101" s="9">
        <v>0.35834807667983704</v>
      </c>
      <c r="AL101" s="9">
        <v>0.34989531048314848</v>
      </c>
      <c r="AM101" s="9">
        <v>0.35521193853680055</v>
      </c>
      <c r="AN101" s="9">
        <v>0.34683383225381759</v>
      </c>
      <c r="AO101" s="9">
        <v>0.33052103437247449</v>
      </c>
      <c r="AP101" s="9">
        <v>0.30434312230252442</v>
      </c>
      <c r="AQ101" s="9">
        <v>0.27865110497215423</v>
      </c>
      <c r="AR101" s="9">
        <v>0.25422091274598269</v>
      </c>
      <c r="AS101" s="9">
        <v>0.28146349586437436</v>
      </c>
      <c r="AT101" s="9">
        <v>0.28399973132535999</v>
      </c>
      <c r="AU101" s="9">
        <v>0.29758850825284799</v>
      </c>
      <c r="AV101" s="9">
        <v>0.31903764485880209</v>
      </c>
      <c r="AW101" s="9">
        <v>0.33538134071200154</v>
      </c>
      <c r="AX101" s="9">
        <v>0.34974865170258229</v>
      </c>
      <c r="AY101" s="9">
        <v>0.34971330919165111</v>
      </c>
      <c r="AZ101" s="9">
        <v>0.36497768099202554</v>
      </c>
      <c r="BA101" s="9">
        <v>0.37110561818090348</v>
      </c>
      <c r="BB101" s="9">
        <v>0.37069748861560903</v>
      </c>
      <c r="BC101" s="9">
        <v>0.36204462232550372</v>
      </c>
      <c r="BD101" s="9">
        <v>0.35624694605902679</v>
      </c>
      <c r="BE101" s="9">
        <v>0.35835098819188393</v>
      </c>
      <c r="BF101" s="9">
        <v>0.34896743687569259</v>
      </c>
      <c r="BG101" s="9">
        <v>0.3397586022770645</v>
      </c>
      <c r="BH101" s="9">
        <v>0.33228114447391832</v>
      </c>
      <c r="BI101" s="9">
        <v>0.32046801821222271</v>
      </c>
      <c r="BJ101" s="9">
        <v>0.31968902177449571</v>
      </c>
      <c r="BK101" s="9">
        <v>0.31350148401330202</v>
      </c>
      <c r="BL101" s="9">
        <v>0.26671131453515462</v>
      </c>
      <c r="BM101" s="9">
        <v>0.30203818521167836</v>
      </c>
      <c r="BN101" s="9">
        <v>0.31058673399883052</v>
      </c>
      <c r="BO101" s="9">
        <v>0.30428247735322456</v>
      </c>
      <c r="BP101" s="9">
        <v>0.26982269328870123</v>
      </c>
      <c r="BQ101" s="9">
        <v>0.2198227381277599</v>
      </c>
      <c r="BR101" s="9">
        <v>0.27056392030118254</v>
      </c>
      <c r="BS101" s="9">
        <v>0.24564321007680887</v>
      </c>
      <c r="BT101" s="9">
        <v>0.281039231202527</v>
      </c>
      <c r="BU101" s="9">
        <v>0.27666278754946588</v>
      </c>
      <c r="BV101" s="9">
        <v>0.24337255678890846</v>
      </c>
      <c r="BW101" s="9">
        <v>0.26703041805259581</v>
      </c>
      <c r="BX101" s="9">
        <v>0.24704768527122892</v>
      </c>
      <c r="BY101" s="9">
        <v>0.29100567696579738</v>
      </c>
      <c r="BZ101" s="9">
        <v>0.31427392298491152</v>
      </c>
      <c r="CA101" s="9">
        <v>0.31652657089902536</v>
      </c>
      <c r="CB101" s="9">
        <v>0.32186183182410627</v>
      </c>
      <c r="CC101" s="9">
        <v>0.32037169585609954</v>
      </c>
      <c r="CD101" s="9">
        <v>0.32445883545274556</v>
      </c>
      <c r="CE101" s="9">
        <v>0.32156948638065463</v>
      </c>
      <c r="CF101" s="9">
        <v>0.33042086847695945</v>
      </c>
      <c r="CG101" s="9">
        <v>0.32921631666982254</v>
      </c>
      <c r="CH101" s="9">
        <v>0.3244891379373504</v>
      </c>
      <c r="CI101" s="9">
        <v>0.32117045511149855</v>
      </c>
      <c r="CJ101" s="9">
        <v>0.30896514018487758</v>
      </c>
      <c r="CK101" s="9">
        <v>0.28509797779491558</v>
      </c>
      <c r="CL101" s="9">
        <v>0.32811308411500062</v>
      </c>
      <c r="CM101" s="9">
        <v>0.30965108017522358</v>
      </c>
      <c r="CN101" s="9">
        <v>0.28443096331052065</v>
      </c>
      <c r="CO101" s="9">
        <v>0.23339326192192847</v>
      </c>
    </row>
    <row r="102" spans="3:93">
      <c r="C102" s="8" t="s">
        <v>10</v>
      </c>
      <c r="D102" s="9">
        <v>8.7877962407483121E-2</v>
      </c>
      <c r="E102" s="9">
        <v>8.9495713291704873E-2</v>
      </c>
      <c r="F102" s="9">
        <v>9.1383510486001573E-2</v>
      </c>
      <c r="G102" s="9">
        <v>8.9645057493520378E-2</v>
      </c>
      <c r="H102" s="9">
        <v>9.057511143232394E-2</v>
      </c>
      <c r="I102" s="9">
        <v>9.2837645226465648E-2</v>
      </c>
      <c r="J102" s="9">
        <v>9.2535096449065574E-2</v>
      </c>
      <c r="K102" s="9">
        <v>8.8701599657069877E-2</v>
      </c>
      <c r="L102" s="9">
        <v>8.8976568112762319E-2</v>
      </c>
      <c r="M102" s="9">
        <v>9.1654309835996942E-2</v>
      </c>
      <c r="N102" s="9">
        <v>9.0727223665736212E-2</v>
      </c>
      <c r="O102" s="9">
        <v>9.1726384821069429E-2</v>
      </c>
      <c r="P102" s="9">
        <v>9.0541435813484672E-2</v>
      </c>
      <c r="Q102" s="9">
        <v>8.9540531106953869E-2</v>
      </c>
      <c r="R102" s="9">
        <v>9.0295807838928141E-2</v>
      </c>
      <c r="S102" s="9">
        <v>8.6363274336929891E-2</v>
      </c>
      <c r="T102" s="9">
        <v>8.8787603582615282E-2</v>
      </c>
      <c r="U102" s="9">
        <v>8.6816153455097397E-2</v>
      </c>
      <c r="V102" s="9">
        <v>9.2473086237131658E-2</v>
      </c>
      <c r="W102" s="9">
        <v>8.5341209607125892E-2</v>
      </c>
      <c r="X102" s="9">
        <v>8.5757727024496119E-2</v>
      </c>
      <c r="Y102" s="9">
        <v>8.762933132304733E-2</v>
      </c>
      <c r="Z102" s="9">
        <v>8.8451840533062778E-2</v>
      </c>
      <c r="AA102" s="9">
        <v>9.0413961498644682E-2</v>
      </c>
      <c r="AB102" s="9">
        <v>8.9545869247566939E-2</v>
      </c>
      <c r="AC102" s="9">
        <v>8.7458688443100466E-2</v>
      </c>
      <c r="AD102" s="9">
        <v>8.9812696006243586E-2</v>
      </c>
      <c r="AE102" s="9">
        <v>8.897626433262025E-2</v>
      </c>
      <c r="AF102" s="9">
        <v>8.9431736583802143E-2</v>
      </c>
      <c r="AG102" s="9">
        <v>9.079345418121347E-2</v>
      </c>
      <c r="AH102" s="9">
        <v>9.2184120119927215E-2</v>
      </c>
      <c r="AI102" s="9">
        <v>9.3269673227324823E-2</v>
      </c>
      <c r="AJ102" s="9">
        <v>9.3093127229600461E-2</v>
      </c>
      <c r="AK102" s="9">
        <v>9.5934578327161207E-2</v>
      </c>
      <c r="AL102" s="9">
        <v>9.3332364128495174E-2</v>
      </c>
      <c r="AM102" s="9">
        <v>9.3150025185267632E-2</v>
      </c>
      <c r="AN102" s="9">
        <v>9.1839449540814702E-2</v>
      </c>
      <c r="AO102" s="9">
        <v>8.9838631363188232E-2</v>
      </c>
      <c r="AP102" s="9">
        <v>8.7322814059054982E-2</v>
      </c>
      <c r="AQ102" s="9">
        <v>8.929957516548355E-2</v>
      </c>
      <c r="AR102" s="9">
        <v>9.0920476945077586E-2</v>
      </c>
      <c r="AS102" s="9">
        <v>9.3830513163521298E-2</v>
      </c>
      <c r="AT102" s="9">
        <v>8.7229915180251319E-2</v>
      </c>
      <c r="AU102" s="9">
        <v>8.6756407794911755E-2</v>
      </c>
      <c r="AV102" s="9">
        <v>9.0174417748553337E-2</v>
      </c>
      <c r="AW102" s="9">
        <v>8.7497597178927522E-2</v>
      </c>
      <c r="AX102" s="9">
        <v>8.8110285834795618E-2</v>
      </c>
      <c r="AY102" s="9">
        <v>9.2964351308738244E-2</v>
      </c>
      <c r="AZ102" s="9">
        <v>9.0902610733895592E-2</v>
      </c>
      <c r="BA102" s="9">
        <v>8.9770938910510217E-2</v>
      </c>
      <c r="BB102" s="9">
        <v>9.1665605359035521E-2</v>
      </c>
      <c r="BC102" s="9">
        <v>8.9875474213542972E-2</v>
      </c>
      <c r="BD102" s="9">
        <v>9.0826403268750938E-2</v>
      </c>
      <c r="BE102" s="9">
        <v>9.1861706249452779E-2</v>
      </c>
      <c r="BF102" s="9">
        <v>9.1993322518093404E-2</v>
      </c>
      <c r="BG102" s="9">
        <v>9.1142589832750698E-2</v>
      </c>
      <c r="BH102" s="9">
        <v>8.9448612211994946E-2</v>
      </c>
      <c r="BI102" s="9">
        <v>9.0393153660794867E-2</v>
      </c>
      <c r="BJ102" s="9">
        <v>9.399633701906103E-2</v>
      </c>
      <c r="BK102" s="9">
        <v>9.0300673013100241E-2</v>
      </c>
      <c r="BL102" s="9">
        <v>9.0156683660225015E-2</v>
      </c>
      <c r="BM102" s="9">
        <v>8.8377545156005016E-2</v>
      </c>
      <c r="BN102" s="9">
        <v>9.1007838059990298E-2</v>
      </c>
      <c r="BO102" s="9">
        <v>8.8683705267052618E-2</v>
      </c>
      <c r="BP102" s="9">
        <v>8.9638106203336523E-2</v>
      </c>
      <c r="BQ102" s="9">
        <v>9.8962225867526815E-2</v>
      </c>
      <c r="BR102" s="9">
        <v>8.9884350078733938E-2</v>
      </c>
      <c r="BS102" s="9">
        <v>9.2645139235459362E-2</v>
      </c>
      <c r="BT102" s="9">
        <v>9.6267675982856751E-2</v>
      </c>
      <c r="BU102" s="9">
        <v>8.8662377257519243E-2</v>
      </c>
      <c r="BV102" s="9">
        <v>8.9634696097811981E-2</v>
      </c>
      <c r="BW102" s="9">
        <v>8.7237142834380499E-2</v>
      </c>
      <c r="BX102" s="9">
        <v>8.8779801943502767E-2</v>
      </c>
      <c r="BY102" s="9">
        <v>8.9884087335983576E-2</v>
      </c>
      <c r="BZ102" s="9">
        <v>8.8461276376048878E-2</v>
      </c>
      <c r="CA102" s="9">
        <v>9.1511503834887598E-2</v>
      </c>
      <c r="CB102" s="9">
        <v>8.9105073385419994E-2</v>
      </c>
      <c r="CC102" s="9">
        <v>9.4509487838834214E-2</v>
      </c>
      <c r="CD102" s="9">
        <v>8.8306221875659424E-2</v>
      </c>
      <c r="CE102" s="9">
        <v>8.7312137019717087E-2</v>
      </c>
      <c r="CF102" s="9">
        <v>8.8305611524665678E-2</v>
      </c>
      <c r="CG102" s="9">
        <v>9.0017085387080073E-2</v>
      </c>
      <c r="CH102" s="9">
        <v>8.9299388870638652E-2</v>
      </c>
      <c r="CI102" s="9">
        <v>9.1818557001454443E-2</v>
      </c>
      <c r="CJ102" s="9">
        <v>8.8310088660576894E-2</v>
      </c>
      <c r="CK102" s="9">
        <v>8.8678386575883644E-2</v>
      </c>
      <c r="CL102" s="9">
        <v>8.9184128523655468E-2</v>
      </c>
      <c r="CM102" s="9">
        <v>8.9365430729089923E-2</v>
      </c>
      <c r="CN102" s="9">
        <v>8.9329855775124298E-2</v>
      </c>
      <c r="CO102" s="9">
        <v>8.8604199348208026E-2</v>
      </c>
    </row>
    <row r="103" spans="3:93">
      <c r="C103" s="8" t="s">
        <v>11</v>
      </c>
      <c r="D103" s="9">
        <v>1.5744497610654874E-3</v>
      </c>
      <c r="E103" s="9">
        <v>3.1445985317350264E-3</v>
      </c>
      <c r="F103" s="9">
        <v>3.1800554763111509E-3</v>
      </c>
      <c r="G103" s="9">
        <v>1.5903634308344612E-3</v>
      </c>
      <c r="H103" s="9">
        <v>3.1825251952958258E-3</v>
      </c>
      <c r="I103" s="9">
        <v>3.1697021123493836E-3</v>
      </c>
      <c r="J103" s="9">
        <v>3.129845519623092E-3</v>
      </c>
      <c r="K103" s="9">
        <v>0</v>
      </c>
      <c r="L103" s="9">
        <v>1.5631786996000592E-3</v>
      </c>
      <c r="M103" s="9">
        <v>3.1293001754235084E-3</v>
      </c>
      <c r="N103" s="9">
        <v>4.7358260193931896E-3</v>
      </c>
      <c r="O103" s="9">
        <v>1.5658804950097556E-3</v>
      </c>
      <c r="P103" s="9">
        <v>3.1207449503942762E-3</v>
      </c>
      <c r="Q103" s="9">
        <v>0</v>
      </c>
      <c r="R103" s="9">
        <v>0</v>
      </c>
      <c r="S103" s="9">
        <v>1.5627852449997637E-3</v>
      </c>
      <c r="T103" s="9">
        <v>1.559858889286276E-3</v>
      </c>
      <c r="U103" s="9">
        <v>6.2217042052109912E-3</v>
      </c>
      <c r="V103" s="9">
        <v>3.127748127482813E-3</v>
      </c>
      <c r="W103" s="9">
        <v>1.5758066215116307E-3</v>
      </c>
      <c r="X103" s="9">
        <v>1.5675025993172565E-3</v>
      </c>
      <c r="Y103" s="9">
        <v>3.1399904136182348E-3</v>
      </c>
      <c r="Z103" s="9">
        <v>0</v>
      </c>
      <c r="AA103" s="9">
        <v>0</v>
      </c>
      <c r="AB103" s="9">
        <v>1.5731804273184952E-3</v>
      </c>
      <c r="AC103" s="9">
        <v>0</v>
      </c>
      <c r="AD103" s="9">
        <v>1.5626963456425442E-3</v>
      </c>
      <c r="AE103" s="9">
        <v>0</v>
      </c>
      <c r="AF103" s="9">
        <v>3.1731579497102742E-3</v>
      </c>
      <c r="AG103" s="9">
        <v>0</v>
      </c>
      <c r="AH103" s="9">
        <v>0</v>
      </c>
      <c r="AI103" s="9">
        <v>1.5627406252800961E-3</v>
      </c>
      <c r="AJ103" s="9">
        <v>0</v>
      </c>
      <c r="AK103" s="9">
        <v>0</v>
      </c>
      <c r="AL103" s="9">
        <v>1.5637910162025082E-3</v>
      </c>
      <c r="AM103" s="9">
        <v>4.6822077391036141E-3</v>
      </c>
      <c r="AN103" s="9">
        <v>6.330968706789647E-3</v>
      </c>
      <c r="AO103" s="9">
        <v>3.1262952159686257E-3</v>
      </c>
      <c r="AP103" s="9">
        <v>6.2580141807720268E-3</v>
      </c>
      <c r="AQ103" s="9">
        <v>1.5688534267259081E-3</v>
      </c>
      <c r="AR103" s="9">
        <v>9.4918271057984564E-3</v>
      </c>
      <c r="AS103" s="9">
        <v>3.1154285236125604E-3</v>
      </c>
      <c r="AT103" s="9">
        <v>4.7354025914225321E-3</v>
      </c>
      <c r="AU103" s="9">
        <v>4.6630668866749015E-3</v>
      </c>
      <c r="AV103" s="9">
        <v>1.5540473613829648E-3</v>
      </c>
      <c r="AW103" s="9">
        <v>0</v>
      </c>
      <c r="AX103" s="9">
        <v>3.1262711049554318E-3</v>
      </c>
      <c r="AY103" s="9">
        <v>0</v>
      </c>
      <c r="AZ103" s="9">
        <v>3.1331937789218396E-3</v>
      </c>
      <c r="BA103" s="9">
        <v>6.2478791715862578E-3</v>
      </c>
      <c r="BB103" s="9">
        <v>3.1004364316455303E-3</v>
      </c>
      <c r="BC103" s="9">
        <v>0</v>
      </c>
      <c r="BD103" s="9">
        <v>1.5652835456869021E-3</v>
      </c>
      <c r="BE103" s="9">
        <v>0</v>
      </c>
      <c r="BF103" s="9">
        <v>4.711312334500813E-3</v>
      </c>
      <c r="BG103" s="9">
        <v>1.5559144074213699E-3</v>
      </c>
      <c r="BH103" s="9">
        <v>3.1429435475949902E-3</v>
      </c>
      <c r="BI103" s="9">
        <v>3.1455920416198001E-3</v>
      </c>
      <c r="BJ103" s="9">
        <v>4.7247478007944313E-3</v>
      </c>
      <c r="BK103" s="9">
        <v>3.1124464372683049E-3</v>
      </c>
      <c r="BL103" s="9">
        <v>7.9195573909773033E-3</v>
      </c>
      <c r="BM103" s="9">
        <v>1.5526548061027537E-3</v>
      </c>
      <c r="BN103" s="9">
        <v>4.6608420943156431E-3</v>
      </c>
      <c r="BO103" s="9">
        <v>1.558033558895852E-3</v>
      </c>
      <c r="BP103" s="9">
        <v>1.5596585697030452E-3</v>
      </c>
      <c r="BQ103" s="9">
        <v>1.570850324791193E-3</v>
      </c>
      <c r="BR103" s="9">
        <v>6.2557723637971206E-3</v>
      </c>
      <c r="BS103" s="9">
        <v>3.1631294914600439E-3</v>
      </c>
      <c r="BT103" s="9">
        <v>0</v>
      </c>
      <c r="BU103" s="9">
        <v>6.2306354369259824E-3</v>
      </c>
      <c r="BV103" s="9">
        <v>0</v>
      </c>
      <c r="BW103" s="9">
        <v>4.7357949551204972E-3</v>
      </c>
      <c r="BX103" s="9">
        <v>4.7250396515573154E-3</v>
      </c>
      <c r="BY103" s="9">
        <v>3.1278770387115924E-3</v>
      </c>
      <c r="BZ103" s="9">
        <v>1.554125832266611E-3</v>
      </c>
      <c r="CA103" s="9">
        <v>3.0952242042482534E-3</v>
      </c>
      <c r="CB103" s="9">
        <v>1.5503840631610325E-3</v>
      </c>
      <c r="CC103" s="9">
        <v>1.5547226551920973E-3</v>
      </c>
      <c r="CD103" s="9">
        <v>0</v>
      </c>
      <c r="CE103" s="9">
        <v>0</v>
      </c>
      <c r="CF103" s="9">
        <v>4.6541731351868879E-3</v>
      </c>
      <c r="CG103" s="9">
        <v>1.5513359278377051E-3</v>
      </c>
      <c r="CH103" s="9">
        <v>6.2754006152711019E-3</v>
      </c>
      <c r="CI103" s="9">
        <v>1.5528048831042294E-3</v>
      </c>
      <c r="CJ103" s="9">
        <v>0</v>
      </c>
      <c r="CK103" s="9">
        <v>3.1158802356738282E-3</v>
      </c>
      <c r="CL103" s="9">
        <v>0</v>
      </c>
      <c r="CM103" s="9">
        <v>1.5549141517521366E-3</v>
      </c>
      <c r="CN103" s="9">
        <v>1.5542951652053503E-3</v>
      </c>
      <c r="CO103" s="9">
        <v>3.1132735292893352E-3</v>
      </c>
    </row>
    <row r="104" spans="3:93">
      <c r="C104" s="8" t="s">
        <v>12</v>
      </c>
      <c r="D104" s="9">
        <v>1.0359550484211413E-3</v>
      </c>
      <c r="E104" s="9">
        <v>1.0345400675103253E-3</v>
      </c>
      <c r="F104" s="9">
        <v>0</v>
      </c>
      <c r="G104" s="9">
        <v>1.0464259106510792E-3</v>
      </c>
      <c r="H104" s="9">
        <v>1.0470175436283916E-3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1.0386915256697755E-3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1.028996460535783E-3</v>
      </c>
      <c r="W104" s="9">
        <v>1.0368478342463517E-3</v>
      </c>
      <c r="X104" s="9">
        <v>0</v>
      </c>
      <c r="Y104" s="9">
        <v>1.0330240447877009E-3</v>
      </c>
      <c r="Z104" s="9">
        <v>0</v>
      </c>
      <c r="AA104" s="9">
        <v>0</v>
      </c>
      <c r="AB104" s="9">
        <v>0</v>
      </c>
      <c r="AC104" s="9">
        <v>0</v>
      </c>
      <c r="AD104" s="9">
        <v>1.0282215466323331E-3</v>
      </c>
      <c r="AE104" s="9">
        <v>0</v>
      </c>
      <c r="AF104" s="9">
        <v>1.0439358176838351E-3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1.0409039877671425E-3</v>
      </c>
      <c r="AS104" s="9">
        <v>0</v>
      </c>
      <c r="AT104" s="9">
        <v>1.0385986567503828E-3</v>
      </c>
      <c r="AU104" s="9">
        <v>0</v>
      </c>
      <c r="AV104" s="9">
        <v>0</v>
      </c>
      <c r="AW104" s="9">
        <v>0</v>
      </c>
      <c r="AX104" s="9">
        <v>1.0285105355537002E-3</v>
      </c>
      <c r="AY104" s="9">
        <v>0</v>
      </c>
      <c r="AZ104" s="9">
        <v>0</v>
      </c>
      <c r="BA104" s="9">
        <v>1.0277434901050592E-3</v>
      </c>
      <c r="BB104" s="9">
        <v>0</v>
      </c>
      <c r="BC104" s="9">
        <v>0</v>
      </c>
      <c r="BD104" s="9">
        <v>0</v>
      </c>
      <c r="BE104" s="9">
        <v>0</v>
      </c>
      <c r="BF104" s="9">
        <v>0</v>
      </c>
      <c r="BG104" s="9">
        <v>0</v>
      </c>
      <c r="BH104" s="9">
        <v>0</v>
      </c>
      <c r="BI104" s="9">
        <v>0</v>
      </c>
      <c r="BJ104" s="9">
        <v>1.0362617802080699E-3</v>
      </c>
      <c r="BK104" s="9">
        <v>2.0479247286026188E-3</v>
      </c>
      <c r="BL104" s="9">
        <v>1.0421806606127273E-3</v>
      </c>
      <c r="BM104" s="9">
        <v>0</v>
      </c>
      <c r="BN104" s="9">
        <v>0</v>
      </c>
      <c r="BO104" s="9">
        <v>0</v>
      </c>
      <c r="BP104" s="9">
        <v>2.0524455070624024E-3</v>
      </c>
      <c r="BQ104" s="9">
        <v>0</v>
      </c>
      <c r="BR104" s="9">
        <v>2.0580837579928114E-3</v>
      </c>
      <c r="BS104" s="9">
        <v>0</v>
      </c>
      <c r="BT104" s="9">
        <v>0</v>
      </c>
      <c r="BU104" s="9">
        <v>0</v>
      </c>
      <c r="BV104" s="9">
        <v>1.0361466615730393E-3</v>
      </c>
      <c r="BW104" s="9">
        <v>0</v>
      </c>
      <c r="BX104" s="9">
        <v>1.0363257907762215E-3</v>
      </c>
      <c r="BY104" s="9">
        <v>0</v>
      </c>
      <c r="BZ104" s="9">
        <v>0</v>
      </c>
      <c r="CA104" s="9">
        <v>0</v>
      </c>
      <c r="CB104" s="9">
        <v>0</v>
      </c>
      <c r="CC104" s="9">
        <v>0</v>
      </c>
      <c r="CD104" s="9">
        <v>0</v>
      </c>
      <c r="CE104" s="9">
        <v>0</v>
      </c>
      <c r="CF104" s="9">
        <v>0</v>
      </c>
      <c r="CG104" s="9">
        <v>0</v>
      </c>
      <c r="CH104" s="9">
        <v>1.03227062384254E-3</v>
      </c>
      <c r="CI104" s="9">
        <v>0</v>
      </c>
      <c r="CJ104" s="9">
        <v>0</v>
      </c>
      <c r="CK104" s="9">
        <v>0</v>
      </c>
      <c r="CL104" s="9">
        <v>1.0210253855343005E-3</v>
      </c>
      <c r="CM104" s="9">
        <v>0</v>
      </c>
      <c r="CN104" s="9">
        <v>0</v>
      </c>
      <c r="CO104" s="9">
        <v>0</v>
      </c>
    </row>
    <row r="105" spans="3:93">
      <c r="C105" s="8" t="s">
        <v>14</v>
      </c>
      <c r="D105" s="9">
        <v>8.0157465816423343</v>
      </c>
      <c r="E105" s="9">
        <v>8.0224834297118903</v>
      </c>
      <c r="F105" s="9">
        <v>8.0169427243042186</v>
      </c>
      <c r="G105" s="9">
        <v>8.0127850404869321</v>
      </c>
      <c r="H105" s="9">
        <v>8.0120005317324985</v>
      </c>
      <c r="I105" s="9">
        <v>8.011748312829468</v>
      </c>
      <c r="J105" s="9">
        <v>8.0230721172765698</v>
      </c>
      <c r="K105" s="9">
        <v>8.0226066632299879</v>
      </c>
      <c r="L105" s="9">
        <v>8.0181094823424814</v>
      </c>
      <c r="M105" s="9">
        <v>8.0271246146096615</v>
      </c>
      <c r="N105" s="9">
        <v>8.0185667908999143</v>
      </c>
      <c r="O105" s="9">
        <v>8.0195361354629533</v>
      </c>
      <c r="P105" s="9">
        <v>8.0231799560686792</v>
      </c>
      <c r="Q105" s="9">
        <v>8.0182568597674742</v>
      </c>
      <c r="R105" s="9">
        <v>8.0267137569384719</v>
      </c>
      <c r="S105" s="9">
        <v>8.0229046858958792</v>
      </c>
      <c r="T105" s="9">
        <v>8.0252624150045726</v>
      </c>
      <c r="U105" s="9">
        <v>8.0230075142817689</v>
      </c>
      <c r="V105" s="9">
        <v>8.0133298534997053</v>
      </c>
      <c r="W105" s="9">
        <v>8.0294388071863487</v>
      </c>
      <c r="X105" s="9">
        <v>8.0191104846771779</v>
      </c>
      <c r="Y105" s="9">
        <v>8.023594397121224</v>
      </c>
      <c r="Z105" s="9">
        <v>8.0172111795091396</v>
      </c>
      <c r="AA105" s="9">
        <v>8.0274641399537892</v>
      </c>
      <c r="AB105" s="9">
        <v>8.0178905328977148</v>
      </c>
      <c r="AC105" s="9">
        <v>8.0236846620992281</v>
      </c>
      <c r="AD105" s="9">
        <v>8.0315447362036139</v>
      </c>
      <c r="AE105" s="9">
        <v>8.0262676737105636</v>
      </c>
      <c r="AF105" s="9">
        <v>8.0138438791947593</v>
      </c>
      <c r="AG105" s="9">
        <v>8.0166293324450564</v>
      </c>
      <c r="AH105" s="9">
        <v>8.0245809674178581</v>
      </c>
      <c r="AI105" s="9">
        <v>8.025401861918585</v>
      </c>
      <c r="AJ105" s="9">
        <v>8.0285519953903837</v>
      </c>
      <c r="AK105" s="9">
        <v>8.0242869970402886</v>
      </c>
      <c r="AL105" s="9">
        <v>8.0232920689575238</v>
      </c>
      <c r="AM105" s="9">
        <v>8.0308125618939208</v>
      </c>
      <c r="AN105" s="9">
        <v>8.0215844802118745</v>
      </c>
      <c r="AO105" s="9">
        <v>8.0229042961862547</v>
      </c>
      <c r="AP105" s="9">
        <v>8.0332110720333585</v>
      </c>
      <c r="AQ105" s="9">
        <v>8.023209853630453</v>
      </c>
      <c r="AR105" s="9">
        <v>8.0092226058672953</v>
      </c>
      <c r="AS105" s="9">
        <v>8.0212624377877564</v>
      </c>
      <c r="AT105" s="9">
        <v>8.0027237011531653</v>
      </c>
      <c r="AU105" s="9">
        <v>8.0220412283961373</v>
      </c>
      <c r="AV105" s="9">
        <v>8.0225268877282137</v>
      </c>
      <c r="AW105" s="9">
        <v>8.019842276359137</v>
      </c>
      <c r="AX105" s="9">
        <v>8.0148687583581939</v>
      </c>
      <c r="AY105" s="9">
        <v>8.0203022345230739</v>
      </c>
      <c r="AZ105" s="9">
        <v>8.0145122764251173</v>
      </c>
      <c r="BA105" s="9">
        <v>8.0192732772846611</v>
      </c>
      <c r="BB105" s="9">
        <v>8.0227026419155028</v>
      </c>
      <c r="BC105" s="9">
        <v>8.0187377516251725</v>
      </c>
      <c r="BD105" s="9">
        <v>8.0115818796588307</v>
      </c>
      <c r="BE105" s="9">
        <v>8.018709027521794</v>
      </c>
      <c r="BF105" s="9">
        <v>8.0084976966504176</v>
      </c>
      <c r="BG105" s="9">
        <v>8.022819352141056</v>
      </c>
      <c r="BH105" s="9">
        <v>8.0126527282993845</v>
      </c>
      <c r="BI105" s="9">
        <v>8.0104931172679485</v>
      </c>
      <c r="BJ105" s="9">
        <v>8.0112137649751602</v>
      </c>
      <c r="BK105" s="9">
        <v>8.0196736245166385</v>
      </c>
      <c r="BL105" s="9">
        <v>8.0004013937922611</v>
      </c>
      <c r="BM105" s="9">
        <v>8.0166653621290429</v>
      </c>
      <c r="BN105" s="9">
        <v>8.0205802131488557</v>
      </c>
      <c r="BO105" s="9">
        <v>8.0200122413793764</v>
      </c>
      <c r="BP105" s="9">
        <v>8.0116479978559791</v>
      </c>
      <c r="BQ105" s="9">
        <v>8.0156740391658019</v>
      </c>
      <c r="BR105" s="9">
        <v>8.0212532367037124</v>
      </c>
      <c r="BS105" s="9">
        <v>8.0103207277522994</v>
      </c>
      <c r="BT105" s="9">
        <v>8.0181370093907969</v>
      </c>
      <c r="BU105" s="9">
        <v>8.0133227281150212</v>
      </c>
      <c r="BV105" s="9">
        <v>7.998364139593364</v>
      </c>
      <c r="BW105" s="9">
        <v>8.003414292624333</v>
      </c>
      <c r="BX105" s="9">
        <v>7.9942778136319435</v>
      </c>
      <c r="BY105" s="9">
        <v>8.0098114753741481</v>
      </c>
      <c r="BZ105" s="9">
        <v>8.0237555643105818</v>
      </c>
      <c r="CA105" s="9">
        <v>8.0229016998766571</v>
      </c>
      <c r="CB105" s="9">
        <v>8.0186231087865369</v>
      </c>
      <c r="CC105" s="9">
        <v>8.0225560972206935</v>
      </c>
      <c r="CD105" s="9">
        <v>8.0231604675584336</v>
      </c>
      <c r="CE105" s="9">
        <v>8.0198490843293566</v>
      </c>
      <c r="CF105" s="9">
        <v>8.0220553367443515</v>
      </c>
      <c r="CG105" s="9">
        <v>8.0185611229972125</v>
      </c>
      <c r="CH105" s="9">
        <v>8.013980860704411</v>
      </c>
      <c r="CI105" s="9">
        <v>8.0162013970234192</v>
      </c>
      <c r="CJ105" s="9">
        <v>8.0172009882270334</v>
      </c>
      <c r="CK105" s="9">
        <v>8.0138517661816842</v>
      </c>
      <c r="CL105" s="9">
        <v>8.0191701533398554</v>
      </c>
      <c r="CM105" s="9">
        <v>8.0183856896348136</v>
      </c>
      <c r="CN105" s="9">
        <v>8.0263839722774524</v>
      </c>
      <c r="CO105" s="9">
        <v>8.0021365193111436</v>
      </c>
    </row>
    <row r="106" spans="3:93" ht="17">
      <c r="C106" s="8" t="s">
        <v>13</v>
      </c>
      <c r="D106" s="33">
        <f>D101/(D101+D99)</f>
        <v>8.6135953856094724E-2</v>
      </c>
      <c r="E106" s="33">
        <f t="shared" ref="E106:BP106" si="30">E101/(E101+E99)</f>
        <v>9.823289087239731E-2</v>
      </c>
      <c r="F106" s="33">
        <f t="shared" si="30"/>
        <v>0.10176595715500523</v>
      </c>
      <c r="G106" s="33">
        <f t="shared" si="30"/>
        <v>0.10202966537459361</v>
      </c>
      <c r="H106" s="33">
        <f t="shared" si="30"/>
        <v>0.10190188192390043</v>
      </c>
      <c r="I106" s="33">
        <f t="shared" si="30"/>
        <v>0.10725632456061544</v>
      </c>
      <c r="J106" s="33">
        <f t="shared" si="30"/>
        <v>0.11262541298350237</v>
      </c>
      <c r="K106" s="33">
        <f t="shared" si="30"/>
        <v>0.11523514921703311</v>
      </c>
      <c r="L106" s="33">
        <f t="shared" si="30"/>
        <v>0.11662486956380688</v>
      </c>
      <c r="M106" s="33">
        <f t="shared" si="30"/>
        <v>0.12330418965419296</v>
      </c>
      <c r="N106" s="33">
        <f t="shared" si="30"/>
        <v>0.12334555094077516</v>
      </c>
      <c r="O106" s="33">
        <f t="shared" si="30"/>
        <v>0.12594824576268063</v>
      </c>
      <c r="P106" s="33">
        <f t="shared" si="30"/>
        <v>0.12871358081994388</v>
      </c>
      <c r="Q106" s="33">
        <f t="shared" si="30"/>
        <v>0.13349431664142042</v>
      </c>
      <c r="R106" s="33">
        <f t="shared" si="30"/>
        <v>0.13311325177748884</v>
      </c>
      <c r="S106" s="33">
        <f t="shared" si="30"/>
        <v>0.13063687190605569</v>
      </c>
      <c r="T106" s="33">
        <f t="shared" si="30"/>
        <v>0.13069796831736583</v>
      </c>
      <c r="U106" s="33">
        <f t="shared" si="30"/>
        <v>0.12599197467025572</v>
      </c>
      <c r="V106" s="33">
        <f t="shared" si="30"/>
        <v>0.10497465366758095</v>
      </c>
      <c r="W106" s="33">
        <f t="shared" si="30"/>
        <v>0.10605049686260846</v>
      </c>
      <c r="X106" s="33">
        <f t="shared" si="30"/>
        <v>0.11369977872293151</v>
      </c>
      <c r="Y106" s="33">
        <f t="shared" si="30"/>
        <v>0.11055125031057465</v>
      </c>
      <c r="Z106" s="33">
        <f t="shared" si="30"/>
        <v>0.11127692933330491</v>
      </c>
      <c r="AA106" s="33">
        <f t="shared" si="30"/>
        <v>0.11335158715248163</v>
      </c>
      <c r="AB106" s="33">
        <f t="shared" si="30"/>
        <v>0.11737764674124739</v>
      </c>
      <c r="AC106" s="33">
        <f t="shared" si="30"/>
        <v>0.11655034485905263</v>
      </c>
      <c r="AD106" s="33">
        <f t="shared" si="30"/>
        <v>0.12259726138941313</v>
      </c>
      <c r="AE106" s="33">
        <f t="shared" si="30"/>
        <v>0.12629054630477576</v>
      </c>
      <c r="AF106" s="33">
        <f t="shared" si="30"/>
        <v>0.12611626269543494</v>
      </c>
      <c r="AG106" s="33">
        <f t="shared" si="30"/>
        <v>0.13009041332016213</v>
      </c>
      <c r="AH106" s="33">
        <f t="shared" si="30"/>
        <v>0.134168892398356</v>
      </c>
      <c r="AI106" s="33">
        <f t="shared" si="30"/>
        <v>0.13504420500086264</v>
      </c>
      <c r="AJ106" s="33">
        <f t="shared" si="30"/>
        <v>0.13294723305874573</v>
      </c>
      <c r="AK106" s="33">
        <f t="shared" si="30"/>
        <v>0.13362864376355571</v>
      </c>
      <c r="AL106" s="33">
        <f t="shared" si="30"/>
        <v>0.13060398016656002</v>
      </c>
      <c r="AM106" s="33">
        <f t="shared" si="30"/>
        <v>0.132517293568926</v>
      </c>
      <c r="AN106" s="33">
        <f t="shared" si="30"/>
        <v>0.1304632523096452</v>
      </c>
      <c r="AO106" s="33">
        <f t="shared" si="30"/>
        <v>0.12475865822726427</v>
      </c>
      <c r="AP106" s="33">
        <f t="shared" si="30"/>
        <v>0.11466754010628388</v>
      </c>
      <c r="AQ106" s="33">
        <f t="shared" si="30"/>
        <v>0.10618723847752712</v>
      </c>
      <c r="AR106" s="33">
        <f t="shared" si="30"/>
        <v>0.10008009128823216</v>
      </c>
      <c r="AS106" s="33">
        <f t="shared" si="30"/>
        <v>0.10897782881911412</v>
      </c>
      <c r="AT106" s="33">
        <f t="shared" si="30"/>
        <v>0.11078467794853838</v>
      </c>
      <c r="AU106" s="33">
        <f t="shared" si="30"/>
        <v>0.11401799690412193</v>
      </c>
      <c r="AV106" s="33">
        <f t="shared" si="30"/>
        <v>0.12126079812811412</v>
      </c>
      <c r="AW106" s="33">
        <f t="shared" si="30"/>
        <v>0.12655641244497556</v>
      </c>
      <c r="AX106" s="33">
        <f t="shared" si="30"/>
        <v>0.13213434371577834</v>
      </c>
      <c r="AY106" s="33">
        <f t="shared" si="30"/>
        <v>0.13096104098981809</v>
      </c>
      <c r="AZ106" s="33">
        <f t="shared" si="30"/>
        <v>0.13649177521749351</v>
      </c>
      <c r="BA106" s="33">
        <f t="shared" si="30"/>
        <v>0.13826184627797056</v>
      </c>
      <c r="BB106" s="33">
        <f t="shared" si="30"/>
        <v>0.13731050878110657</v>
      </c>
      <c r="BC106" s="33">
        <f t="shared" si="30"/>
        <v>0.13466948245071075</v>
      </c>
      <c r="BD106" s="33">
        <f t="shared" si="30"/>
        <v>0.13338831658712558</v>
      </c>
      <c r="BE106" s="33">
        <f t="shared" si="30"/>
        <v>0.13393367142659851</v>
      </c>
      <c r="BF106" s="33">
        <f t="shared" si="30"/>
        <v>0.13184973344566334</v>
      </c>
      <c r="BG106" s="33">
        <f t="shared" si="30"/>
        <v>0.12767053393258532</v>
      </c>
      <c r="BH106" s="33">
        <f t="shared" si="30"/>
        <v>0.126464505586519</v>
      </c>
      <c r="BI106" s="33">
        <f t="shared" si="30"/>
        <v>0.12249230502452731</v>
      </c>
      <c r="BJ106" s="33">
        <f t="shared" si="30"/>
        <v>0.12320521512266673</v>
      </c>
      <c r="BK106" s="33">
        <f t="shared" si="30"/>
        <v>0.12008879530863358</v>
      </c>
      <c r="BL106" s="33">
        <f t="shared" si="30"/>
        <v>0.10612800295666765</v>
      </c>
      <c r="BM106" s="33">
        <f t="shared" si="30"/>
        <v>0.11659448360534279</v>
      </c>
      <c r="BN106" s="33">
        <f t="shared" si="30"/>
        <v>0.11873139204653799</v>
      </c>
      <c r="BO106" s="33">
        <f t="shared" si="30"/>
        <v>0.11634000755556931</v>
      </c>
      <c r="BP106" s="33">
        <f t="shared" si="30"/>
        <v>0.10596207618414284</v>
      </c>
      <c r="BQ106" s="33">
        <f t="shared" ref="BQ106:CO106" si="31">BQ101/(BQ101+BQ99)</f>
        <v>8.8052982709797695E-2</v>
      </c>
      <c r="BR106" s="33">
        <f t="shared" si="31"/>
        <v>0.1061303111540686</v>
      </c>
      <c r="BS106" s="33">
        <f t="shared" si="31"/>
        <v>9.7553033805399217E-2</v>
      </c>
      <c r="BT106" s="33">
        <f t="shared" si="31"/>
        <v>0.10940475756930501</v>
      </c>
      <c r="BU106" s="33">
        <f t="shared" si="31"/>
        <v>0.1081677349676699</v>
      </c>
      <c r="BV106" s="33">
        <f t="shared" si="31"/>
        <v>9.6775988723017362E-2</v>
      </c>
      <c r="BW106" s="33">
        <f t="shared" si="31"/>
        <v>0.10569932452711601</v>
      </c>
      <c r="BX106" s="33">
        <f t="shared" si="31"/>
        <v>9.8851928495949287E-2</v>
      </c>
      <c r="BY106" s="33">
        <f t="shared" si="31"/>
        <v>0.11341963905905285</v>
      </c>
      <c r="BZ106" s="33">
        <f t="shared" si="31"/>
        <v>0.11981444896292592</v>
      </c>
      <c r="CA106" s="33">
        <f t="shared" si="31"/>
        <v>0.12040118051787649</v>
      </c>
      <c r="CB106" s="33">
        <f t="shared" si="31"/>
        <v>0.12248759949037569</v>
      </c>
      <c r="CC106" s="33">
        <f t="shared" si="31"/>
        <v>0.12203263500652559</v>
      </c>
      <c r="CD106" s="33">
        <f t="shared" si="31"/>
        <v>0.12318908918194586</v>
      </c>
      <c r="CE106" s="33">
        <f t="shared" si="31"/>
        <v>0.1216516734452032</v>
      </c>
      <c r="CF106" s="33">
        <f t="shared" si="31"/>
        <v>0.1246959888054254</v>
      </c>
      <c r="CG106" s="33">
        <f t="shared" si="31"/>
        <v>0.1248379727097087</v>
      </c>
      <c r="CH106" s="33">
        <f t="shared" si="31"/>
        <v>0.12420821747079221</v>
      </c>
      <c r="CI106" s="33">
        <f t="shared" si="31"/>
        <v>0.12212042211351422</v>
      </c>
      <c r="CJ106" s="33">
        <f t="shared" si="31"/>
        <v>0.11766530177517844</v>
      </c>
      <c r="CK106" s="33">
        <f t="shared" si="31"/>
        <v>0.10947623778670389</v>
      </c>
      <c r="CL106" s="33">
        <f t="shared" si="31"/>
        <v>0.12406401125521198</v>
      </c>
      <c r="CM106" s="33">
        <f t="shared" si="31"/>
        <v>0.11775533610702274</v>
      </c>
      <c r="CN106" s="33">
        <f t="shared" si="31"/>
        <v>0.10899808319007107</v>
      </c>
      <c r="CO106" s="33">
        <f t="shared" si="31"/>
        <v>9.2357839356145943E-2</v>
      </c>
    </row>
  </sheetData>
  <sortState xmlns:xlrd2="http://schemas.microsoft.com/office/spreadsheetml/2017/richdata2" ref="C47:AY94">
    <sortCondition ref="C47:C94"/>
  </sortState>
  <pageMargins left="0.7" right="0.7" top="0.75" bottom="0.75" header="0.3" footer="0.3"/>
  <pageSetup scale="73" fitToWidth="3" fitToHeight="4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BF171"/>
  <sheetViews>
    <sheetView zoomScale="115" zoomScaleNormal="90" workbookViewId="0"/>
  </sheetViews>
  <sheetFormatPr baseColWidth="10" defaultColWidth="8.83203125" defaultRowHeight="15"/>
  <cols>
    <col min="1" max="1" width="10.5" style="9" customWidth="1"/>
    <col min="2" max="2" width="12.33203125" style="9" customWidth="1"/>
    <col min="3" max="3" width="16.1640625" style="9" customWidth="1"/>
    <col min="4" max="48" width="9.6640625" style="9" customWidth="1"/>
    <col min="49" max="16384" width="8.83203125" style="9"/>
  </cols>
  <sheetData>
    <row r="1" spans="1:52" ht="15" customHeight="1">
      <c r="A1" s="28" t="s">
        <v>318</v>
      </c>
      <c r="C1" s="28"/>
      <c r="D1" s="34" t="s">
        <v>20</v>
      </c>
      <c r="R1" s="28"/>
    </row>
    <row r="2" spans="1:52" ht="15" customHeight="1">
      <c r="A2" s="28" t="s">
        <v>21</v>
      </c>
      <c r="B2" s="28" t="s">
        <v>22</v>
      </c>
    </row>
    <row r="3" spans="1:52" ht="15" customHeight="1">
      <c r="A3" s="28"/>
      <c r="B3" s="28"/>
      <c r="C3" s="8" t="s">
        <v>0</v>
      </c>
    </row>
    <row r="4" spans="1:52" ht="15" customHeight="1">
      <c r="A4" s="9" t="s">
        <v>23</v>
      </c>
      <c r="B4" s="9" t="s">
        <v>34</v>
      </c>
      <c r="C4" s="8" t="s">
        <v>280</v>
      </c>
      <c r="D4" t="s">
        <v>301</v>
      </c>
      <c r="E4" t="s">
        <v>301</v>
      </c>
      <c r="F4" t="s">
        <v>301</v>
      </c>
      <c r="G4" t="s">
        <v>301</v>
      </c>
      <c r="H4" t="s">
        <v>302</v>
      </c>
      <c r="I4" t="s">
        <v>302</v>
      </c>
      <c r="J4" t="s">
        <v>302</v>
      </c>
      <c r="K4" t="s">
        <v>302</v>
      </c>
      <c r="L4" t="s">
        <v>303</v>
      </c>
      <c r="M4" t="s">
        <v>303</v>
      </c>
      <c r="N4" t="s">
        <v>303</v>
      </c>
      <c r="O4" t="s">
        <v>303</v>
      </c>
      <c r="P4" t="s">
        <v>304</v>
      </c>
      <c r="Q4" t="s">
        <v>304</v>
      </c>
      <c r="R4" t="s">
        <v>304</v>
      </c>
      <c r="S4" t="s">
        <v>305</v>
      </c>
      <c r="T4" t="s">
        <v>305</v>
      </c>
      <c r="U4" t="s">
        <v>305</v>
      </c>
      <c r="V4" t="s">
        <v>305</v>
      </c>
      <c r="W4" t="s">
        <v>306</v>
      </c>
      <c r="X4" t="s">
        <v>306</v>
      </c>
      <c r="Y4" t="s">
        <v>306</v>
      </c>
      <c r="Z4" t="s">
        <v>306</v>
      </c>
      <c r="AA4" s="19"/>
      <c r="AB4" s="19"/>
      <c r="AC4" s="19"/>
      <c r="AD4" s="19"/>
      <c r="AE4" s="19"/>
      <c r="AF4" s="63"/>
      <c r="AG4" s="63"/>
      <c r="AH4" s="63"/>
      <c r="AI4" s="63"/>
      <c r="AJ4" s="63"/>
      <c r="AK4" s="63"/>
      <c r="AL4" s="63"/>
      <c r="AM4" s="63"/>
      <c r="AN4" s="63"/>
      <c r="AO4" s="63"/>
      <c r="AP4" s="63"/>
      <c r="AQ4" s="63"/>
      <c r="AR4" s="63"/>
      <c r="AS4" s="63"/>
      <c r="AV4" s="32"/>
    </row>
    <row r="5" spans="1:52" ht="15" customHeight="1">
      <c r="B5" s="3"/>
      <c r="C5" s="19" t="s">
        <v>15</v>
      </c>
      <c r="D5" s="9">
        <v>45.27</v>
      </c>
      <c r="E5" s="9">
        <v>45.22</v>
      </c>
      <c r="F5" s="9">
        <v>45.33</v>
      </c>
      <c r="G5" s="9">
        <v>45.34</v>
      </c>
      <c r="H5" s="9">
        <v>45.48</v>
      </c>
      <c r="I5" s="9">
        <v>45.6</v>
      </c>
      <c r="J5" s="9">
        <v>44.95</v>
      </c>
      <c r="K5" s="9">
        <v>45.44</v>
      </c>
      <c r="L5" s="9">
        <v>44.7</v>
      </c>
      <c r="M5" s="9">
        <v>45.18</v>
      </c>
      <c r="N5" s="9">
        <v>45.09</v>
      </c>
      <c r="O5" s="9">
        <v>45</v>
      </c>
      <c r="P5" s="9">
        <v>45.53</v>
      </c>
      <c r="Q5" s="9">
        <v>45.2</v>
      </c>
      <c r="R5" s="9">
        <v>45.37</v>
      </c>
      <c r="S5" s="9">
        <v>44.93</v>
      </c>
      <c r="T5" s="9">
        <v>44.87</v>
      </c>
      <c r="U5" s="9">
        <v>46.19</v>
      </c>
      <c r="V5" s="9">
        <v>45.21</v>
      </c>
      <c r="W5" s="9">
        <v>45.59</v>
      </c>
      <c r="X5" s="9">
        <v>44.62</v>
      </c>
      <c r="Y5" s="9">
        <v>45.48</v>
      </c>
      <c r="Z5" s="9">
        <v>45.97</v>
      </c>
      <c r="AA5" s="18"/>
      <c r="AB5" s="18"/>
      <c r="AC5" s="18"/>
      <c r="AD5" s="18"/>
      <c r="AE5" s="18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21"/>
      <c r="AS5" s="21"/>
      <c r="AV5" s="6"/>
    </row>
    <row r="6" spans="1:52" ht="15" customHeight="1">
      <c r="B6" s="3"/>
      <c r="C6" s="19" t="s">
        <v>19</v>
      </c>
      <c r="D6" s="9">
        <v>0.6</v>
      </c>
      <c r="E6" s="9">
        <v>0.22</v>
      </c>
      <c r="F6" s="9">
        <v>0.5</v>
      </c>
      <c r="G6" s="9">
        <v>0.33</v>
      </c>
      <c r="H6" s="9">
        <v>0.27</v>
      </c>
      <c r="I6" s="9">
        <v>0.48</v>
      </c>
      <c r="J6" s="9">
        <v>0.3</v>
      </c>
      <c r="K6" s="9">
        <v>0.37</v>
      </c>
      <c r="L6" s="9">
        <v>0.5</v>
      </c>
      <c r="M6" s="9">
        <v>0.27</v>
      </c>
      <c r="N6" s="9">
        <v>0.28000000000000003</v>
      </c>
      <c r="O6" s="9">
        <v>0.32</v>
      </c>
      <c r="P6" s="9">
        <v>0.25</v>
      </c>
      <c r="Q6" s="9">
        <v>0.33</v>
      </c>
      <c r="R6" s="9">
        <v>0.52</v>
      </c>
      <c r="S6" s="9">
        <v>0.4</v>
      </c>
      <c r="T6" s="9">
        <v>0.44</v>
      </c>
      <c r="U6" s="9">
        <v>0.33</v>
      </c>
      <c r="V6" s="9">
        <v>0.2</v>
      </c>
      <c r="W6" s="9">
        <v>0.31</v>
      </c>
      <c r="X6" s="9">
        <v>0.38</v>
      </c>
      <c r="Y6" s="9">
        <v>0.32</v>
      </c>
      <c r="Z6" s="9">
        <v>0.33</v>
      </c>
      <c r="AA6" s="18"/>
      <c r="AB6" s="18"/>
      <c r="AC6" s="18"/>
      <c r="AD6" s="18"/>
      <c r="AE6" s="18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21"/>
      <c r="AS6" s="21"/>
      <c r="AV6" s="6"/>
    </row>
    <row r="7" spans="1:52" ht="15" customHeight="1">
      <c r="B7" s="3"/>
      <c r="C7" s="19" t="s">
        <v>16</v>
      </c>
      <c r="D7" s="9">
        <v>36.86</v>
      </c>
      <c r="E7" s="9">
        <v>37.08</v>
      </c>
      <c r="F7" s="9">
        <v>37.11</v>
      </c>
      <c r="G7" s="9">
        <v>37.32</v>
      </c>
      <c r="H7" s="9">
        <v>37.590000000000003</v>
      </c>
      <c r="I7" s="9">
        <v>37.049999999999997</v>
      </c>
      <c r="J7" s="9">
        <v>36.89</v>
      </c>
      <c r="K7" s="9">
        <v>37.270000000000003</v>
      </c>
      <c r="L7" s="9">
        <v>37.200000000000003</v>
      </c>
      <c r="M7" s="9">
        <v>37.369999999999997</v>
      </c>
      <c r="N7" s="9">
        <v>37.07</v>
      </c>
      <c r="O7" s="9">
        <v>37.380000000000003</v>
      </c>
      <c r="P7" s="9">
        <v>38.03</v>
      </c>
      <c r="Q7" s="9">
        <v>37.75</v>
      </c>
      <c r="R7" s="9">
        <v>37.29</v>
      </c>
      <c r="S7" s="9">
        <v>37.67</v>
      </c>
      <c r="T7" s="9">
        <v>37.44</v>
      </c>
      <c r="U7" s="9">
        <v>37.64</v>
      </c>
      <c r="V7" s="9">
        <v>37.619999999999997</v>
      </c>
      <c r="W7" s="9">
        <v>38.04</v>
      </c>
      <c r="X7" s="9">
        <v>37.25</v>
      </c>
      <c r="Y7" s="9">
        <v>38.299999999999997</v>
      </c>
      <c r="Z7" s="9">
        <v>38.35</v>
      </c>
      <c r="AA7" s="18"/>
      <c r="AB7" s="18"/>
      <c r="AC7" s="18"/>
      <c r="AD7" s="18"/>
      <c r="AE7" s="18"/>
      <c r="AF7" s="21"/>
      <c r="AG7" s="21"/>
      <c r="AH7" s="21"/>
      <c r="AI7" s="21"/>
      <c r="AJ7" s="21"/>
      <c r="AK7" s="21"/>
      <c r="AL7" s="21"/>
      <c r="AM7" s="21"/>
      <c r="AN7" s="21"/>
      <c r="AO7" s="21"/>
      <c r="AP7" s="21"/>
      <c r="AQ7" s="21"/>
      <c r="AR7" s="21"/>
      <c r="AS7" s="21"/>
      <c r="AV7" s="6"/>
    </row>
    <row r="8" spans="1:52" ht="15" customHeight="1">
      <c r="B8" s="3"/>
      <c r="C8" s="8" t="s">
        <v>24</v>
      </c>
      <c r="D8" s="9">
        <v>0.99</v>
      </c>
      <c r="E8" s="9">
        <v>0.82</v>
      </c>
      <c r="F8" s="9">
        <v>0.82</v>
      </c>
      <c r="G8" s="9">
        <v>0.93</v>
      </c>
      <c r="H8" s="9">
        <v>0.83</v>
      </c>
      <c r="I8" s="9">
        <v>1.06</v>
      </c>
      <c r="J8" s="9">
        <v>0.9</v>
      </c>
      <c r="K8" s="9">
        <v>1.01</v>
      </c>
      <c r="L8" s="9">
        <v>1.03</v>
      </c>
      <c r="M8" s="9">
        <v>0.98</v>
      </c>
      <c r="N8" s="9">
        <v>1</v>
      </c>
      <c r="O8" s="9">
        <v>0.94</v>
      </c>
      <c r="P8" s="9">
        <v>0.71</v>
      </c>
      <c r="Q8" s="9">
        <v>0.88</v>
      </c>
      <c r="R8" s="9">
        <v>0.88</v>
      </c>
      <c r="S8" s="9">
        <v>0.81</v>
      </c>
      <c r="T8" s="9">
        <v>0.79</v>
      </c>
      <c r="U8" s="9">
        <v>0.91</v>
      </c>
      <c r="V8" s="9">
        <v>0.91</v>
      </c>
      <c r="W8" s="9">
        <v>0.72</v>
      </c>
      <c r="X8" s="9">
        <v>0.65</v>
      </c>
      <c r="Y8" s="9">
        <v>0.64</v>
      </c>
      <c r="Z8" s="9">
        <v>0.69</v>
      </c>
      <c r="AA8" s="18"/>
      <c r="AB8" s="18"/>
      <c r="AC8" s="18"/>
      <c r="AD8" s="18"/>
      <c r="AE8" s="18"/>
      <c r="AF8" s="21"/>
      <c r="AG8" s="21"/>
      <c r="AH8" s="21"/>
      <c r="AI8" s="21"/>
      <c r="AJ8" s="21"/>
      <c r="AK8" s="21"/>
      <c r="AL8" s="21"/>
      <c r="AM8" s="21"/>
      <c r="AN8" s="21"/>
      <c r="AO8" s="21"/>
      <c r="AP8" s="21"/>
      <c r="AQ8" s="21"/>
      <c r="AR8" s="21"/>
      <c r="AS8" s="21"/>
      <c r="AV8" s="6"/>
    </row>
    <row r="9" spans="1:52" ht="15" customHeight="1">
      <c r="B9" s="3"/>
      <c r="C9" s="19" t="s">
        <v>1</v>
      </c>
      <c r="D9" s="9">
        <v>0</v>
      </c>
      <c r="E9" s="9">
        <v>0</v>
      </c>
      <c r="F9" s="9">
        <v>0.02</v>
      </c>
      <c r="G9" s="9">
        <v>0.01</v>
      </c>
      <c r="H9" s="9">
        <v>0</v>
      </c>
      <c r="I9" s="9">
        <v>0.01</v>
      </c>
      <c r="J9" s="9">
        <v>0</v>
      </c>
      <c r="K9" s="9">
        <v>0</v>
      </c>
      <c r="L9" s="9">
        <v>0</v>
      </c>
      <c r="M9" s="9">
        <v>0</v>
      </c>
      <c r="N9" s="9">
        <v>0</v>
      </c>
      <c r="O9" s="9">
        <v>0.01</v>
      </c>
      <c r="P9" s="9">
        <v>0.03</v>
      </c>
      <c r="Q9" s="9">
        <v>0</v>
      </c>
      <c r="R9" s="9">
        <v>0</v>
      </c>
      <c r="S9" s="9">
        <v>0.04</v>
      </c>
      <c r="T9" s="9">
        <v>0</v>
      </c>
      <c r="U9" s="9">
        <v>0</v>
      </c>
      <c r="V9" s="9">
        <v>0</v>
      </c>
      <c r="W9" s="9">
        <v>0</v>
      </c>
      <c r="X9" s="9">
        <v>0</v>
      </c>
      <c r="Y9" s="9">
        <v>0</v>
      </c>
      <c r="Z9" s="9">
        <v>0</v>
      </c>
      <c r="AA9" s="18"/>
      <c r="AB9" s="18"/>
      <c r="AC9" s="18"/>
      <c r="AD9" s="67"/>
      <c r="AE9" s="67"/>
      <c r="AF9" s="67"/>
      <c r="AG9" s="67"/>
      <c r="AH9" s="67"/>
      <c r="AI9" s="67"/>
      <c r="AJ9" s="67"/>
      <c r="AK9" s="67"/>
      <c r="AL9" s="67"/>
      <c r="AM9" s="67"/>
      <c r="AN9" s="67"/>
      <c r="AO9" s="67"/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</row>
    <row r="10" spans="1:52" ht="15" customHeight="1">
      <c r="B10" s="3"/>
      <c r="C10" s="19" t="s">
        <v>3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  <c r="M10" s="9">
        <v>0</v>
      </c>
      <c r="N10" s="9">
        <v>0</v>
      </c>
      <c r="O10" s="9">
        <v>0</v>
      </c>
      <c r="P10" s="9">
        <v>0</v>
      </c>
      <c r="Q10" s="9">
        <v>0</v>
      </c>
      <c r="R10" s="9">
        <v>0</v>
      </c>
      <c r="S10" s="9">
        <v>0</v>
      </c>
      <c r="T10" s="9">
        <v>0</v>
      </c>
      <c r="U10" s="9">
        <v>0.03</v>
      </c>
      <c r="V10" s="9">
        <v>0</v>
      </c>
      <c r="W10" s="9">
        <v>0.08</v>
      </c>
      <c r="X10" s="9">
        <v>0.02</v>
      </c>
      <c r="Y10" s="9">
        <v>0.04</v>
      </c>
      <c r="Z10" s="9">
        <v>7.0000000000000007E-2</v>
      </c>
      <c r="AA10" s="18"/>
      <c r="AB10" s="18"/>
      <c r="AC10" s="18"/>
      <c r="AD10" s="18"/>
      <c r="AE10" s="18"/>
      <c r="AF10" s="21"/>
      <c r="AG10" s="21"/>
      <c r="AH10" s="21"/>
      <c r="AI10" s="21"/>
      <c r="AJ10" s="21"/>
      <c r="AK10" s="21"/>
      <c r="AL10" s="21"/>
      <c r="AM10" s="21"/>
      <c r="AN10" s="21"/>
      <c r="AO10" s="21"/>
      <c r="AP10" s="21"/>
      <c r="AQ10" s="21"/>
      <c r="AR10" s="21"/>
      <c r="AS10" s="21"/>
      <c r="AV10" s="6"/>
    </row>
    <row r="11" spans="1:52" ht="15" customHeight="1">
      <c r="B11" s="3"/>
      <c r="C11" s="19" t="s">
        <v>17</v>
      </c>
      <c r="D11" s="9">
        <v>1.21</v>
      </c>
      <c r="E11" s="9">
        <v>1.5</v>
      </c>
      <c r="F11" s="9">
        <v>1.47</v>
      </c>
      <c r="G11" s="9">
        <v>1.42</v>
      </c>
      <c r="H11" s="9">
        <v>1.45</v>
      </c>
      <c r="I11" s="9">
        <v>1.36</v>
      </c>
      <c r="J11" s="9">
        <v>1.31</v>
      </c>
      <c r="K11" s="9">
        <v>1.43</v>
      </c>
      <c r="L11" s="9">
        <v>1.38</v>
      </c>
      <c r="M11" s="9">
        <v>1.47</v>
      </c>
      <c r="N11" s="9">
        <v>1.35</v>
      </c>
      <c r="O11" s="9">
        <v>1.44</v>
      </c>
      <c r="P11" s="9">
        <v>1.74</v>
      </c>
      <c r="Q11" s="9">
        <v>1.64</v>
      </c>
      <c r="R11" s="9">
        <v>1.5</v>
      </c>
      <c r="S11" s="9">
        <v>1.48</v>
      </c>
      <c r="T11" s="9">
        <v>1.56</v>
      </c>
      <c r="U11" s="9">
        <v>1.21</v>
      </c>
      <c r="V11" s="9">
        <v>1.57</v>
      </c>
      <c r="W11" s="9">
        <v>1.48</v>
      </c>
      <c r="X11" s="9">
        <v>1.49</v>
      </c>
      <c r="Y11" s="9">
        <v>1.43</v>
      </c>
      <c r="Z11" s="9">
        <v>1.05</v>
      </c>
      <c r="AA11" s="18"/>
      <c r="AB11" s="18"/>
      <c r="AC11" s="18"/>
      <c r="AD11" s="18"/>
      <c r="AE11" s="18"/>
      <c r="AF11" s="21"/>
      <c r="AG11" s="21"/>
      <c r="AH11" s="21"/>
      <c r="AI11" s="21"/>
      <c r="AJ11" s="21"/>
      <c r="AK11" s="21"/>
      <c r="AL11" s="21"/>
      <c r="AM11" s="21"/>
      <c r="AN11" s="21"/>
      <c r="AO11" s="21"/>
      <c r="AP11" s="21"/>
      <c r="AQ11" s="21"/>
      <c r="AR11" s="21"/>
      <c r="AS11" s="21"/>
      <c r="AV11" s="68"/>
    </row>
    <row r="12" spans="1:52" ht="15" customHeight="1">
      <c r="B12" s="3"/>
      <c r="C12" s="19" t="s">
        <v>2</v>
      </c>
      <c r="D12" s="9">
        <v>0.59</v>
      </c>
      <c r="E12" s="9">
        <v>0.55000000000000004</v>
      </c>
      <c r="F12" s="9">
        <v>0.61</v>
      </c>
      <c r="G12" s="9">
        <v>0.53</v>
      </c>
      <c r="H12" s="9">
        <v>0.49</v>
      </c>
      <c r="I12" s="9">
        <v>0.63</v>
      </c>
      <c r="J12" s="9">
        <v>0.5</v>
      </c>
      <c r="K12" s="9">
        <v>0.59</v>
      </c>
      <c r="L12" s="9">
        <v>0.55000000000000004</v>
      </c>
      <c r="M12" s="9">
        <v>0.57999999999999996</v>
      </c>
      <c r="N12" s="9">
        <v>0.63</v>
      </c>
      <c r="O12" s="9">
        <v>0.56000000000000005</v>
      </c>
      <c r="P12" s="9">
        <v>0.47</v>
      </c>
      <c r="Q12" s="9">
        <v>0.47</v>
      </c>
      <c r="R12" s="9">
        <v>0.56000000000000005</v>
      </c>
      <c r="S12" s="9">
        <v>0.48</v>
      </c>
      <c r="T12" s="9">
        <v>0.52</v>
      </c>
      <c r="U12" s="9">
        <v>0.52</v>
      </c>
      <c r="V12" s="9">
        <v>0.52</v>
      </c>
      <c r="W12" s="9">
        <v>0.39</v>
      </c>
      <c r="X12" s="9">
        <v>0.43</v>
      </c>
      <c r="Y12" s="9">
        <v>0.39</v>
      </c>
      <c r="Z12" s="9">
        <v>0.4</v>
      </c>
      <c r="AA12" s="18"/>
      <c r="AB12" s="18"/>
      <c r="AC12" s="18"/>
      <c r="AD12" s="18"/>
      <c r="AE12" s="18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21"/>
      <c r="AS12" s="21"/>
      <c r="AV12" s="11"/>
    </row>
    <row r="13" spans="1:52" ht="15" customHeight="1">
      <c r="C13" s="19" t="s">
        <v>18</v>
      </c>
      <c r="D13" s="9">
        <v>9.07</v>
      </c>
      <c r="E13" s="9">
        <v>9.2100000000000009</v>
      </c>
      <c r="F13" s="9">
        <v>9.34</v>
      </c>
      <c r="G13" s="9">
        <v>9.31</v>
      </c>
      <c r="H13" s="9">
        <v>9.33</v>
      </c>
      <c r="I13" s="9">
        <v>9.49</v>
      </c>
      <c r="J13" s="9">
        <v>9.16</v>
      </c>
      <c r="K13" s="9">
        <v>9.3800000000000008</v>
      </c>
      <c r="L13" s="9">
        <v>9.49</v>
      </c>
      <c r="M13" s="9">
        <v>9.39</v>
      </c>
      <c r="N13" s="9">
        <v>9.26</v>
      </c>
      <c r="O13" s="9">
        <v>9.35</v>
      </c>
      <c r="P13" s="9">
        <v>8.9700000000000006</v>
      </c>
      <c r="Q13" s="9">
        <v>9.15</v>
      </c>
      <c r="R13" s="9">
        <v>9.33</v>
      </c>
      <c r="S13" s="9">
        <v>9.23</v>
      </c>
      <c r="T13" s="9">
        <v>9.09</v>
      </c>
      <c r="U13" s="9">
        <v>9</v>
      </c>
      <c r="V13" s="9">
        <v>8.8000000000000007</v>
      </c>
      <c r="W13" s="9">
        <v>9.5</v>
      </c>
      <c r="X13" s="9">
        <v>9.39</v>
      </c>
      <c r="Y13" s="9">
        <v>9.5500000000000007</v>
      </c>
      <c r="Z13" s="9">
        <v>8.5299999999999994</v>
      </c>
      <c r="AA13" s="19"/>
      <c r="AB13" s="19"/>
      <c r="AC13" s="19"/>
      <c r="AD13" s="19"/>
      <c r="AE13" s="19"/>
      <c r="AF13" s="63"/>
      <c r="AG13" s="63"/>
      <c r="AH13" s="63"/>
      <c r="AI13" s="63"/>
      <c r="AJ13" s="63"/>
      <c r="AK13" s="63"/>
      <c r="AL13" s="63"/>
      <c r="AM13" s="63"/>
      <c r="AN13" s="63"/>
      <c r="AO13" s="63"/>
      <c r="AP13" s="63"/>
      <c r="AQ13" s="63"/>
      <c r="AR13" s="63"/>
      <c r="AS13" s="63"/>
      <c r="AV13" s="11"/>
    </row>
    <row r="14" spans="1:52" ht="15" customHeight="1">
      <c r="B14" s="3"/>
      <c r="C14" s="8" t="s">
        <v>4</v>
      </c>
      <c r="D14" s="9">
        <v>94.62</v>
      </c>
      <c r="E14" s="9">
        <v>94.59</v>
      </c>
      <c r="F14" s="9">
        <v>95.2</v>
      </c>
      <c r="G14" s="9">
        <v>95.18</v>
      </c>
      <c r="H14" s="9">
        <v>95.45</v>
      </c>
      <c r="I14" s="9">
        <v>95.7</v>
      </c>
      <c r="J14" s="9">
        <v>94.03</v>
      </c>
      <c r="K14" s="9">
        <v>95.49</v>
      </c>
      <c r="L14" s="9">
        <v>94.85</v>
      </c>
      <c r="M14" s="9">
        <v>95.26</v>
      </c>
      <c r="N14" s="9">
        <v>94.69</v>
      </c>
      <c r="O14" s="9">
        <v>95</v>
      </c>
      <c r="P14" s="9">
        <v>95.73</v>
      </c>
      <c r="Q14" s="9">
        <v>95.41</v>
      </c>
      <c r="R14" s="34">
        <v>95.44</v>
      </c>
      <c r="S14" s="9">
        <v>95.04</v>
      </c>
      <c r="T14" s="9">
        <v>94.7</v>
      </c>
      <c r="U14" s="9">
        <v>95.85</v>
      </c>
      <c r="V14" s="9">
        <v>94.86</v>
      </c>
      <c r="W14" s="9">
        <v>96.14</v>
      </c>
      <c r="X14" s="9">
        <v>94.22</v>
      </c>
      <c r="Y14" s="9">
        <v>96.15</v>
      </c>
      <c r="Z14" s="9">
        <v>95.4</v>
      </c>
      <c r="AA14" s="18"/>
      <c r="AB14" s="18"/>
      <c r="AC14" s="18"/>
      <c r="AD14" s="18"/>
      <c r="AE14" s="18"/>
      <c r="AF14" s="60"/>
      <c r="AG14" s="60"/>
      <c r="AH14" s="60"/>
      <c r="AI14" s="60"/>
      <c r="AJ14" s="60"/>
      <c r="AK14" s="60"/>
      <c r="AL14" s="60"/>
      <c r="AM14" s="60"/>
      <c r="AN14" s="60"/>
      <c r="AO14" s="60"/>
      <c r="AP14" s="60"/>
      <c r="AQ14" s="60"/>
      <c r="AR14" s="60"/>
      <c r="AS14" s="60"/>
    </row>
    <row r="15" spans="1:52" ht="15" customHeight="1">
      <c r="B15" s="3"/>
      <c r="C15" s="8"/>
      <c r="R15" s="29"/>
      <c r="AL15" s="30"/>
      <c r="AM15" s="30"/>
      <c r="AN15" s="30"/>
      <c r="AO15" s="30"/>
      <c r="AP15" s="30"/>
      <c r="AQ15" s="30"/>
      <c r="AR15" s="30"/>
      <c r="AS15" s="30"/>
      <c r="AV15" s="31"/>
    </row>
    <row r="16" spans="1:52" ht="15" customHeight="1">
      <c r="C16" s="29" t="s">
        <v>45</v>
      </c>
      <c r="D16" s="18"/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/>
      <c r="AA16" s="18"/>
      <c r="AB16" s="18"/>
      <c r="AC16" s="18"/>
      <c r="AD16" s="18"/>
      <c r="AE16" s="18"/>
      <c r="AF16" s="30"/>
      <c r="AG16" s="30"/>
      <c r="AH16" s="30"/>
      <c r="AI16" s="30"/>
      <c r="AJ16" s="30"/>
      <c r="AK16" s="30"/>
      <c r="AL16" s="30"/>
      <c r="AM16" s="30"/>
      <c r="AN16" s="30"/>
      <c r="AO16" s="30"/>
      <c r="AP16" s="30"/>
      <c r="AQ16" s="30"/>
      <c r="AR16" s="30"/>
      <c r="AS16" s="30"/>
      <c r="AV16" s="6"/>
    </row>
    <row r="17" spans="1:48" ht="15" customHeight="1">
      <c r="B17" s="35"/>
      <c r="C17" s="8" t="s">
        <v>5</v>
      </c>
      <c r="D17" s="18">
        <v>6.0260762052477608</v>
      </c>
      <c r="E17" s="18">
        <v>6.0235826254431331</v>
      </c>
      <c r="F17" s="18">
        <v>6.007153210338215</v>
      </c>
      <c r="G17" s="18">
        <v>6.0073161519019838</v>
      </c>
      <c r="H17" s="18">
        <v>6.0057136355984273</v>
      </c>
      <c r="I17" s="18">
        <v>6.0206322149146043</v>
      </c>
      <c r="J17" s="18">
        <v>6.0233300430199002</v>
      </c>
      <c r="K17" s="18">
        <v>6.0070346710230718</v>
      </c>
      <c r="L17" s="18">
        <v>5.9604025258061295</v>
      </c>
      <c r="M17" s="18">
        <v>5.9902477178250075</v>
      </c>
      <c r="N17" s="18">
        <v>6.0073979293436102</v>
      </c>
      <c r="O17" s="18">
        <v>5.9799503729292338</v>
      </c>
      <c r="P17" s="18">
        <v>5.9837802474524757</v>
      </c>
      <c r="Q17" s="18">
        <v>5.9725208924595705</v>
      </c>
      <c r="R17" s="18">
        <v>5.9976521030654979</v>
      </c>
      <c r="S17" s="18">
        <v>5.9615482325489415</v>
      </c>
      <c r="T17" s="18">
        <v>5.9704804344619307</v>
      </c>
      <c r="U17" s="18">
        <v>6.0522701295514443</v>
      </c>
      <c r="V17" s="18">
        <v>5.9953361459915069</v>
      </c>
      <c r="W17" s="18">
        <v>5.9822533081311535</v>
      </c>
      <c r="X17" s="18">
        <v>5.9745246836725698</v>
      </c>
      <c r="Y17" s="18">
        <v>5.9632542789215943</v>
      </c>
      <c r="Z17" s="18">
        <v>6.0219999511121625</v>
      </c>
      <c r="AA17" s="18"/>
      <c r="AB17" s="18"/>
      <c r="AC17" s="18"/>
      <c r="AD17" s="18"/>
      <c r="AE17" s="18"/>
      <c r="AF17" s="30"/>
      <c r="AG17" s="30"/>
      <c r="AH17" s="30"/>
      <c r="AI17" s="30"/>
      <c r="AJ17" s="30"/>
      <c r="AK17" s="30"/>
      <c r="AL17" s="30"/>
      <c r="AM17" s="30"/>
      <c r="AN17" s="30"/>
      <c r="AO17" s="30"/>
      <c r="AP17" s="30"/>
      <c r="AQ17" s="30"/>
      <c r="AR17" s="30"/>
      <c r="AS17" s="30"/>
      <c r="AV17" s="6"/>
    </row>
    <row r="18" spans="1:48" ht="15" customHeight="1">
      <c r="B18" s="35"/>
      <c r="C18" s="8" t="s">
        <v>6</v>
      </c>
      <c r="D18" s="18">
        <v>6.0085859639300479E-2</v>
      </c>
      <c r="E18" s="18">
        <v>2.2046715528133566E-2</v>
      </c>
      <c r="F18" s="18">
        <v>4.9848247840552272E-2</v>
      </c>
      <c r="G18" s="18">
        <v>3.2893479521347239E-2</v>
      </c>
      <c r="H18" s="18">
        <v>2.6822844513997489E-2</v>
      </c>
      <c r="I18" s="18">
        <v>4.767771095544631E-2</v>
      </c>
      <c r="J18" s="18">
        <v>3.0243017647285098E-2</v>
      </c>
      <c r="K18" s="18">
        <v>3.6797680440851875E-2</v>
      </c>
      <c r="L18" s="18">
        <v>5.0157395259057741E-2</v>
      </c>
      <c r="M18" s="18">
        <v>2.6931418184058736E-2</v>
      </c>
      <c r="N18" s="18">
        <v>2.806474497818633E-2</v>
      </c>
      <c r="O18" s="18">
        <v>3.1991304386587989E-2</v>
      </c>
      <c r="P18" s="18">
        <v>2.4718089351658222E-2</v>
      </c>
      <c r="Q18" s="18">
        <v>3.280424798646097E-2</v>
      </c>
      <c r="R18" s="18">
        <v>5.1714548654180202E-2</v>
      </c>
      <c r="S18" s="18">
        <v>3.9928182176152252E-2</v>
      </c>
      <c r="T18" s="18">
        <v>4.4045626331240081E-2</v>
      </c>
      <c r="U18" s="18">
        <v>3.2529784393923088E-2</v>
      </c>
      <c r="V18" s="18">
        <v>1.9952895607760437E-2</v>
      </c>
      <c r="W18" s="18">
        <v>3.0602281361141504E-2</v>
      </c>
      <c r="X18" s="18">
        <v>3.8278445625366191E-2</v>
      </c>
      <c r="Y18" s="18">
        <v>3.1565287872553728E-2</v>
      </c>
      <c r="Z18" s="18">
        <v>3.2521988162744299E-2</v>
      </c>
      <c r="AA18" s="18"/>
      <c r="AB18" s="18"/>
      <c r="AC18" s="18"/>
      <c r="AD18" s="18"/>
      <c r="AE18" s="18"/>
      <c r="AF18" s="30"/>
      <c r="AG18" s="30"/>
      <c r="AH18" s="30"/>
      <c r="AI18" s="30"/>
      <c r="AJ18" s="30"/>
      <c r="AK18" s="30"/>
      <c r="AL18" s="30"/>
      <c r="AM18" s="30"/>
      <c r="AN18" s="30"/>
      <c r="AO18" s="30"/>
      <c r="AP18" s="30"/>
      <c r="AQ18" s="30"/>
      <c r="AR18" s="30"/>
      <c r="AS18" s="30"/>
      <c r="AV18" s="6"/>
    </row>
    <row r="19" spans="1:48" ht="15" customHeight="1">
      <c r="B19" s="35"/>
      <c r="C19" s="8" t="s">
        <v>7</v>
      </c>
      <c r="D19" s="18">
        <v>5.7827471426331121</v>
      </c>
      <c r="E19" s="18">
        <v>5.821283983472866</v>
      </c>
      <c r="F19" s="18">
        <v>5.7960041903498363</v>
      </c>
      <c r="G19" s="18">
        <v>5.8276754133303861</v>
      </c>
      <c r="H19" s="18">
        <v>5.8502070505030117</v>
      </c>
      <c r="I19" s="18">
        <v>5.7652774811105223</v>
      </c>
      <c r="J19" s="18">
        <v>5.825998475315898</v>
      </c>
      <c r="K19" s="18">
        <v>5.8067877973872823</v>
      </c>
      <c r="L19" s="18">
        <v>5.8460934556180684</v>
      </c>
      <c r="M19" s="18">
        <v>5.8395099195147493</v>
      </c>
      <c r="N19" s="18">
        <v>5.8208110001723083</v>
      </c>
      <c r="O19" s="18">
        <v>5.8543557557108032</v>
      </c>
      <c r="P19" s="18">
        <v>5.8905935536753971</v>
      </c>
      <c r="Q19" s="18">
        <v>5.8788305945067307</v>
      </c>
      <c r="R19" s="18">
        <v>5.8097791231474742</v>
      </c>
      <c r="S19" s="18">
        <v>5.8907828055152107</v>
      </c>
      <c r="T19" s="18">
        <v>5.8714287745426503</v>
      </c>
      <c r="U19" s="18">
        <v>5.8126570879386454</v>
      </c>
      <c r="V19" s="18">
        <v>5.8796648206790287</v>
      </c>
      <c r="W19" s="18">
        <v>5.8828863909892677</v>
      </c>
      <c r="X19" s="18">
        <v>5.8783415693127372</v>
      </c>
      <c r="Y19" s="18">
        <v>5.9185646148456952</v>
      </c>
      <c r="Z19" s="18">
        <v>5.9208813612530982</v>
      </c>
      <c r="AA19" s="18"/>
      <c r="AB19" s="18"/>
      <c r="AC19" s="18"/>
      <c r="AD19" s="18"/>
      <c r="AE19" s="18"/>
      <c r="AF19" s="30"/>
      <c r="AG19" s="30"/>
      <c r="AH19" s="30"/>
      <c r="AI19" s="30"/>
      <c r="AJ19" s="30"/>
      <c r="AK19" s="30"/>
      <c r="AL19" s="30"/>
      <c r="AM19" s="30"/>
      <c r="AN19" s="30"/>
      <c r="AO19" s="30"/>
      <c r="AP19" s="30"/>
      <c r="AQ19" s="30"/>
      <c r="AR19" s="30"/>
      <c r="AS19" s="30"/>
      <c r="AV19" s="6"/>
    </row>
    <row r="20" spans="1:48" ht="15" customHeight="1">
      <c r="B20" s="35"/>
      <c r="C20" s="8" t="s">
        <v>25</v>
      </c>
      <c r="D20" s="18">
        <v>0.11021168766802257</v>
      </c>
      <c r="E20" s="18">
        <v>9.1349568354118935E-2</v>
      </c>
      <c r="F20" s="18">
        <v>9.0879342265673096E-2</v>
      </c>
      <c r="G20" s="18">
        <v>0.10305053588204935</v>
      </c>
      <c r="H20" s="18">
        <v>9.1662266132308601E-2</v>
      </c>
      <c r="I20" s="18">
        <v>0.11704461944623466</v>
      </c>
      <c r="J20" s="18">
        <v>0.10085973139377283</v>
      </c>
      <c r="K20" s="18">
        <v>0.11166357368705643</v>
      </c>
      <c r="L20" s="18">
        <v>0.11486127291500203</v>
      </c>
      <c r="M20" s="18">
        <v>0.10866582079043041</v>
      </c>
      <c r="N20" s="18">
        <v>0.11142291047407425</v>
      </c>
      <c r="O20" s="18">
        <v>0.10446751229969109</v>
      </c>
      <c r="P20" s="18">
        <v>7.8037737105577085E-2</v>
      </c>
      <c r="Q20" s="18">
        <v>9.7245664483666172E-2</v>
      </c>
      <c r="R20" s="18">
        <v>9.7288945644970787E-2</v>
      </c>
      <c r="S20" s="18">
        <v>8.9882676358543051E-2</v>
      </c>
      <c r="T20" s="18">
        <v>8.7912095972174184E-2</v>
      </c>
      <c r="U20" s="18">
        <v>9.9719494172078468E-2</v>
      </c>
      <c r="V20" s="18">
        <v>0.10092267580831729</v>
      </c>
      <c r="W20" s="18">
        <v>7.901254233168406E-2</v>
      </c>
      <c r="X20" s="18">
        <v>7.2787278866823749E-2</v>
      </c>
      <c r="Y20" s="18">
        <v>7.017964704719605E-2</v>
      </c>
      <c r="Z20" s="18">
        <v>7.5593363211113887E-2</v>
      </c>
      <c r="AA20" s="18"/>
      <c r="AB20" s="18"/>
      <c r="AC20" s="18"/>
      <c r="AD20" s="18"/>
      <c r="AE20" s="18"/>
      <c r="AF20" s="30"/>
      <c r="AG20" s="30"/>
      <c r="AH20" s="30"/>
      <c r="AI20" s="30"/>
      <c r="AJ20" s="30"/>
      <c r="AK20" s="30"/>
      <c r="AL20" s="30"/>
      <c r="AM20" s="30"/>
      <c r="AN20" s="30"/>
      <c r="AO20" s="30"/>
      <c r="AP20" s="30"/>
      <c r="AQ20" s="30"/>
      <c r="AR20" s="30"/>
      <c r="AS20" s="30"/>
      <c r="AV20" s="6"/>
    </row>
    <row r="21" spans="1:48" ht="15" customHeight="1">
      <c r="B21" s="35"/>
      <c r="C21" s="8" t="s">
        <v>8</v>
      </c>
      <c r="D21" s="18">
        <v>0</v>
      </c>
      <c r="E21" s="18">
        <v>0</v>
      </c>
      <c r="F21" s="18">
        <v>2.2449103638628909E-3</v>
      </c>
      <c r="G21" s="18">
        <v>1.122238057350897E-3</v>
      </c>
      <c r="H21" s="18">
        <v>0</v>
      </c>
      <c r="I21" s="18">
        <v>1.1183127467470184E-3</v>
      </c>
      <c r="J21" s="18">
        <v>0</v>
      </c>
      <c r="K21" s="18">
        <v>0</v>
      </c>
      <c r="L21" s="18">
        <v>0</v>
      </c>
      <c r="M21" s="18">
        <v>0</v>
      </c>
      <c r="N21" s="18">
        <v>0</v>
      </c>
      <c r="O21" s="18">
        <v>1.1255663106608843E-3</v>
      </c>
      <c r="P21" s="18">
        <v>3.3395293133223034E-3</v>
      </c>
      <c r="Q21" s="18">
        <v>0</v>
      </c>
      <c r="R21" s="18">
        <v>0</v>
      </c>
      <c r="S21" s="18">
        <v>4.49540324186331E-3</v>
      </c>
      <c r="T21" s="18">
        <v>0</v>
      </c>
      <c r="U21" s="18">
        <v>0</v>
      </c>
      <c r="V21" s="18">
        <v>0</v>
      </c>
      <c r="W21" s="18">
        <v>0</v>
      </c>
      <c r="X21" s="18">
        <v>0</v>
      </c>
      <c r="Y21" s="18">
        <v>0</v>
      </c>
      <c r="Z21" s="18">
        <v>0</v>
      </c>
      <c r="AA21" s="18"/>
      <c r="AB21" s="18"/>
      <c r="AC21" s="18"/>
      <c r="AD21" s="18"/>
      <c r="AE21" s="18"/>
      <c r="AF21" s="30"/>
      <c r="AG21" s="30"/>
      <c r="AH21" s="30"/>
      <c r="AI21" s="30"/>
      <c r="AJ21" s="30"/>
      <c r="AK21" s="30"/>
      <c r="AL21" s="30"/>
      <c r="AM21" s="30"/>
      <c r="AN21" s="30"/>
      <c r="AO21" s="30"/>
      <c r="AP21" s="30"/>
      <c r="AQ21" s="30"/>
      <c r="AR21" s="30"/>
      <c r="AS21" s="30"/>
      <c r="AV21" s="6"/>
    </row>
    <row r="22" spans="1:48" ht="15" customHeight="1">
      <c r="B22" s="35"/>
      <c r="C22" s="8" t="s">
        <v>9</v>
      </c>
      <c r="D22" s="18">
        <v>0.11708110803360706</v>
      </c>
      <c r="E22" s="18">
        <v>0.10921887296359636</v>
      </c>
      <c r="F22" s="18">
        <v>0.12051011804488207</v>
      </c>
      <c r="G22" s="18">
        <v>0.10468525845915864</v>
      </c>
      <c r="H22" s="18">
        <v>9.6460816036815777E-2</v>
      </c>
      <c r="I22" s="18">
        <v>0.12400194355169643</v>
      </c>
      <c r="J22" s="18">
        <v>9.9882098030719513E-2</v>
      </c>
      <c r="K22" s="18">
        <v>0.11627450914888433</v>
      </c>
      <c r="L22" s="18">
        <v>0.10933052755894938</v>
      </c>
      <c r="M22" s="18">
        <v>0.11464027960822379</v>
      </c>
      <c r="N22" s="18">
        <v>0.12512883523875087</v>
      </c>
      <c r="O22" s="18">
        <v>0.11093888083673242</v>
      </c>
      <c r="P22" s="18">
        <v>9.2084499241264536E-2</v>
      </c>
      <c r="Q22" s="18">
        <v>9.2582262137508337E-2</v>
      </c>
      <c r="R22" s="18">
        <v>0.11035987647610197</v>
      </c>
      <c r="S22" s="18">
        <v>9.4945539827726536E-2</v>
      </c>
      <c r="T22" s="18">
        <v>0.10314952701157715</v>
      </c>
      <c r="U22" s="18">
        <v>0.10157442493192885</v>
      </c>
      <c r="V22" s="18">
        <v>0.10279998753434963</v>
      </c>
      <c r="W22" s="18">
        <v>7.6290506925085627E-2</v>
      </c>
      <c r="X22" s="18">
        <v>8.5832732122426356E-2</v>
      </c>
      <c r="Y22" s="18">
        <v>7.6232149699739543E-2</v>
      </c>
      <c r="Z22" s="18">
        <v>7.8115447045055644E-2</v>
      </c>
      <c r="AA22" s="18"/>
      <c r="AB22" s="18"/>
      <c r="AC22" s="18"/>
      <c r="AD22" s="18"/>
      <c r="AE22" s="18"/>
      <c r="AF22" s="30"/>
      <c r="AG22" s="30"/>
      <c r="AH22" s="30"/>
      <c r="AI22" s="30"/>
      <c r="AJ22" s="30"/>
      <c r="AK22" s="30"/>
      <c r="AL22" s="30"/>
      <c r="AM22" s="30"/>
      <c r="AN22" s="30"/>
      <c r="AO22" s="30"/>
      <c r="AP22" s="30"/>
      <c r="AQ22" s="30"/>
      <c r="AR22" s="30"/>
      <c r="AS22" s="30"/>
      <c r="AV22" s="6"/>
    </row>
    <row r="23" spans="1:48" ht="15" customHeight="1">
      <c r="B23" s="35"/>
      <c r="C23" s="8" t="s">
        <v>10</v>
      </c>
      <c r="D23" s="18">
        <v>0</v>
      </c>
      <c r="E23" s="18">
        <v>0</v>
      </c>
      <c r="F23" s="18">
        <v>0</v>
      </c>
      <c r="G23" s="18">
        <v>0</v>
      </c>
      <c r="H23" s="18">
        <v>0</v>
      </c>
      <c r="I23" s="18">
        <v>0</v>
      </c>
      <c r="J23" s="18">
        <v>0</v>
      </c>
      <c r="K23" s="18">
        <v>0</v>
      </c>
      <c r="L23" s="18">
        <v>0</v>
      </c>
      <c r="M23" s="18">
        <v>0</v>
      </c>
      <c r="N23" s="18">
        <v>0</v>
      </c>
      <c r="O23" s="18">
        <v>0</v>
      </c>
      <c r="P23" s="18">
        <v>0</v>
      </c>
      <c r="Q23" s="18">
        <v>0</v>
      </c>
      <c r="R23" s="18">
        <v>0</v>
      </c>
      <c r="S23" s="18">
        <v>0</v>
      </c>
      <c r="T23" s="18">
        <v>0</v>
      </c>
      <c r="U23" s="18">
        <v>4.2117798423353956E-3</v>
      </c>
      <c r="V23" s="18">
        <v>0</v>
      </c>
      <c r="W23" s="18">
        <v>1.1247584355791559E-2</v>
      </c>
      <c r="X23" s="18">
        <v>2.8693125320311415E-3</v>
      </c>
      <c r="Y23" s="18">
        <v>5.6194903463750211E-3</v>
      </c>
      <c r="Z23" s="18">
        <v>9.8251310001994836E-3</v>
      </c>
      <c r="AA23" s="19"/>
      <c r="AB23" s="19"/>
      <c r="AC23" s="19"/>
      <c r="AD23" s="19"/>
      <c r="AE23" s="19"/>
      <c r="AF23" s="30"/>
      <c r="AG23" s="30"/>
      <c r="AH23" s="30"/>
      <c r="AI23" s="30"/>
      <c r="AJ23" s="30"/>
      <c r="AK23" s="30"/>
      <c r="AL23" s="63"/>
      <c r="AM23" s="63"/>
      <c r="AN23" s="63"/>
      <c r="AO23" s="63"/>
      <c r="AP23" s="63"/>
      <c r="AQ23" s="63"/>
      <c r="AR23" s="63"/>
      <c r="AS23" s="63"/>
      <c r="AV23" s="3"/>
    </row>
    <row r="24" spans="1:48" ht="15" customHeight="1">
      <c r="B24" s="35"/>
      <c r="C24" s="8" t="s">
        <v>11</v>
      </c>
      <c r="D24" s="18">
        <v>0.31228689780960056</v>
      </c>
      <c r="E24" s="18">
        <v>0.38740020058918384</v>
      </c>
      <c r="F24" s="18">
        <v>0.37769791950107706</v>
      </c>
      <c r="G24" s="18">
        <v>0.36478047572728445</v>
      </c>
      <c r="H24" s="18">
        <v>0.37124142824178058</v>
      </c>
      <c r="I24" s="18">
        <v>0.34814521624986144</v>
      </c>
      <c r="J24" s="18">
        <v>0.34034747146804284</v>
      </c>
      <c r="K24" s="18">
        <v>0.36652375027700124</v>
      </c>
      <c r="L24" s="18">
        <v>0.35677254109092882</v>
      </c>
      <c r="M24" s="18">
        <v>0.37788544001360208</v>
      </c>
      <c r="N24" s="18">
        <v>0.34872589855061159</v>
      </c>
      <c r="O24" s="18">
        <v>0.37101530591415038</v>
      </c>
      <c r="P24" s="18">
        <v>0.44337530686685384</v>
      </c>
      <c r="Q24" s="18">
        <v>0.4201528938478355</v>
      </c>
      <c r="R24" s="18">
        <v>0.38445721778109299</v>
      </c>
      <c r="S24" s="18">
        <v>0.38074010653344303</v>
      </c>
      <c r="T24" s="18">
        <v>0.40245940108823375</v>
      </c>
      <c r="U24" s="18">
        <v>0.30739725137498908</v>
      </c>
      <c r="V24" s="18">
        <v>0.40366672552909055</v>
      </c>
      <c r="W24" s="18">
        <v>0.37653139213329939</v>
      </c>
      <c r="X24" s="18">
        <v>0.38681591167892088</v>
      </c>
      <c r="Y24" s="18">
        <v>0.3635324456830144</v>
      </c>
      <c r="Z24" s="18">
        <v>0.26668575054366145</v>
      </c>
      <c r="AA24" s="18"/>
      <c r="AB24" s="18"/>
      <c r="AC24" s="18"/>
      <c r="AD24" s="18"/>
      <c r="AE24" s="18"/>
      <c r="AF24" s="63"/>
      <c r="AG24" s="63"/>
      <c r="AH24" s="63"/>
      <c r="AI24" s="63"/>
      <c r="AJ24" s="63"/>
      <c r="AK24" s="63"/>
      <c r="AL24" s="33"/>
      <c r="AM24" s="33"/>
      <c r="AN24" s="33"/>
      <c r="AO24" s="33"/>
      <c r="AP24" s="33"/>
      <c r="AQ24" s="33"/>
      <c r="AR24" s="33"/>
      <c r="AS24" s="33"/>
      <c r="AV24" s="3"/>
    </row>
    <row r="25" spans="1:48" ht="15" customHeight="1">
      <c r="B25" s="35"/>
      <c r="C25" s="8" t="s">
        <v>12</v>
      </c>
      <c r="D25" s="18">
        <v>1.5402378233395622</v>
      </c>
      <c r="E25" s="18">
        <v>1.5650936024717246</v>
      </c>
      <c r="F25" s="18">
        <v>1.5790149353855081</v>
      </c>
      <c r="G25" s="18">
        <v>1.5736386937911129</v>
      </c>
      <c r="H25" s="18">
        <v>1.5717453354612396</v>
      </c>
      <c r="I25" s="18">
        <v>1.5984528854490123</v>
      </c>
      <c r="J25" s="18">
        <v>1.5658812010665375</v>
      </c>
      <c r="K25" s="18">
        <v>1.5819072860335797</v>
      </c>
      <c r="L25" s="18">
        <v>1.6143238068462145</v>
      </c>
      <c r="M25" s="18">
        <v>1.5882560566085724</v>
      </c>
      <c r="N25" s="18">
        <v>1.5738869122196348</v>
      </c>
      <c r="O25" s="18">
        <v>1.5850867987959851</v>
      </c>
      <c r="P25" s="18">
        <v>1.5039271535700909</v>
      </c>
      <c r="Q25" s="18">
        <v>1.5423989076054978</v>
      </c>
      <c r="R25" s="18">
        <v>1.5734411616556343</v>
      </c>
      <c r="S25" s="18">
        <v>1.5623585791642807</v>
      </c>
      <c r="T25" s="18">
        <v>1.5430267861436289</v>
      </c>
      <c r="U25" s="18">
        <v>1.5044204311349225</v>
      </c>
      <c r="V25" s="18">
        <v>1.4887373193514246</v>
      </c>
      <c r="W25" s="18">
        <v>1.5902858097045978</v>
      </c>
      <c r="X25" s="18">
        <v>1.603968216148552</v>
      </c>
      <c r="Y25" s="18">
        <v>1.5974328684166887</v>
      </c>
      <c r="Z25" s="18">
        <v>1.4255145260846775</v>
      </c>
      <c r="AA25" s="18"/>
      <c r="AB25" s="18"/>
      <c r="AC25" s="18"/>
      <c r="AD25" s="18"/>
      <c r="AE25" s="18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V25" s="3"/>
    </row>
    <row r="26" spans="1:48" ht="15" customHeight="1">
      <c r="B26" s="32"/>
      <c r="C26" s="8" t="s">
        <v>14</v>
      </c>
      <c r="D26" s="33">
        <v>13.948726724370964</v>
      </c>
      <c r="E26" s="33">
        <v>14.019975568822757</v>
      </c>
      <c r="F26" s="18">
        <v>14.023352874089609</v>
      </c>
      <c r="G26" s="33">
        <v>14.015162246670672</v>
      </c>
      <c r="H26" s="33">
        <v>14.01385337648758</v>
      </c>
      <c r="I26" s="33">
        <v>14.022350384424126</v>
      </c>
      <c r="J26" s="33">
        <v>13.986542037942153</v>
      </c>
      <c r="K26" s="33">
        <v>14.026989267997727</v>
      </c>
      <c r="L26" s="33">
        <v>14.05194152509435</v>
      </c>
      <c r="M26" s="33">
        <v>14.046136652544643</v>
      </c>
      <c r="N26" s="33">
        <v>14.015438230977177</v>
      </c>
      <c r="O26" s="33">
        <v>14.038931497183842</v>
      </c>
      <c r="P26" s="33">
        <v>14.019856116576641</v>
      </c>
      <c r="Q26" s="33">
        <v>14.036535463027271</v>
      </c>
      <c r="R26" s="33">
        <v>14.024692976424951</v>
      </c>
      <c r="S26" s="33">
        <v>14.024681525366162</v>
      </c>
      <c r="T26" s="33">
        <v>14.022502645551434</v>
      </c>
      <c r="U26" s="33">
        <v>13.914780383340268</v>
      </c>
      <c r="V26" s="33">
        <v>13.991080570501477</v>
      </c>
      <c r="W26" s="33">
        <v>14.029109815932022</v>
      </c>
      <c r="X26" s="33">
        <v>14.043418149959427</v>
      </c>
      <c r="Y26" s="33">
        <v>14.026380782832858</v>
      </c>
      <c r="Z26" s="33">
        <v>13.831137518412714</v>
      </c>
      <c r="AA26" s="33"/>
      <c r="AB26" s="33"/>
      <c r="AC26" s="33"/>
      <c r="AD26" s="33"/>
      <c r="AE26" s="33"/>
      <c r="AF26" s="33"/>
      <c r="AG26" s="33"/>
      <c r="AH26" s="33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33"/>
      <c r="AV26" s="6"/>
    </row>
    <row r="27" spans="1:48" ht="15" customHeight="1">
      <c r="C27" s="8"/>
    </row>
    <row r="28" spans="1:48" ht="15" customHeight="1">
      <c r="C28" s="8"/>
    </row>
    <row r="29" spans="1:48" ht="15" customHeight="1">
      <c r="C29" s="40" t="s">
        <v>181</v>
      </c>
      <c r="D29" s="57" t="s">
        <v>63</v>
      </c>
      <c r="E29" s="57" t="s">
        <v>63</v>
      </c>
      <c r="F29" s="58" t="s">
        <v>63</v>
      </c>
      <c r="G29" s="57" t="s">
        <v>63</v>
      </c>
      <c r="H29" s="57" t="s">
        <v>63</v>
      </c>
      <c r="I29" s="57" t="s">
        <v>63</v>
      </c>
      <c r="J29" s="57" t="s">
        <v>63</v>
      </c>
      <c r="K29" s="57" t="s">
        <v>67</v>
      </c>
      <c r="L29" s="57" t="s">
        <v>67</v>
      </c>
      <c r="M29" s="57" t="s">
        <v>67</v>
      </c>
      <c r="N29" s="57" t="s">
        <v>67</v>
      </c>
      <c r="O29" s="57" t="s">
        <v>67</v>
      </c>
      <c r="P29" s="57" t="s">
        <v>67</v>
      </c>
      <c r="Q29" s="57" t="s">
        <v>67</v>
      </c>
      <c r="R29" s="57" t="s">
        <v>63</v>
      </c>
      <c r="S29" s="57" t="s">
        <v>63</v>
      </c>
      <c r="T29" s="57" t="s">
        <v>63</v>
      </c>
      <c r="U29" s="38" t="s">
        <v>67</v>
      </c>
      <c r="V29" s="57" t="s">
        <v>67</v>
      </c>
      <c r="W29" s="57" t="s">
        <v>67</v>
      </c>
      <c r="X29" s="39"/>
      <c r="Y29" s="39"/>
      <c r="Z29" s="39"/>
      <c r="AA29" s="39"/>
    </row>
    <row r="30" spans="1:48" ht="15" customHeight="1">
      <c r="C30" s="40" t="s">
        <v>307</v>
      </c>
      <c r="D30" s="59" t="s">
        <v>251</v>
      </c>
      <c r="E30" s="59" t="s">
        <v>252</v>
      </c>
      <c r="F30" s="59" t="s">
        <v>253</v>
      </c>
      <c r="G30" s="59" t="s">
        <v>254</v>
      </c>
      <c r="H30" s="59" t="s">
        <v>255</v>
      </c>
      <c r="I30" s="59" t="s">
        <v>256</v>
      </c>
      <c r="J30" s="59" t="s">
        <v>257</v>
      </c>
      <c r="K30" s="59" t="s">
        <v>258</v>
      </c>
      <c r="L30" s="59" t="s">
        <v>259</v>
      </c>
      <c r="M30" s="59" t="s">
        <v>260</v>
      </c>
      <c r="N30" s="59" t="s">
        <v>261</v>
      </c>
      <c r="O30" s="59" t="s">
        <v>262</v>
      </c>
      <c r="P30" s="59" t="s">
        <v>263</v>
      </c>
      <c r="Q30" s="59" t="s">
        <v>264</v>
      </c>
      <c r="R30" s="59" t="s">
        <v>265</v>
      </c>
      <c r="S30" s="59" t="s">
        <v>266</v>
      </c>
      <c r="T30" s="59" t="s">
        <v>267</v>
      </c>
      <c r="U30" s="59" t="s">
        <v>194</v>
      </c>
      <c r="V30" s="59" t="s">
        <v>195</v>
      </c>
      <c r="W30" s="59" t="s">
        <v>196</v>
      </c>
      <c r="X30" s="39"/>
      <c r="Y30" s="39"/>
      <c r="Z30" s="39"/>
      <c r="AA30" s="39"/>
    </row>
    <row r="31" spans="1:48" ht="15" customHeight="1">
      <c r="A31" s="9" t="s">
        <v>32</v>
      </c>
      <c r="B31" s="9" t="s">
        <v>33</v>
      </c>
      <c r="C31" s="40" t="s">
        <v>0</v>
      </c>
      <c r="D31" s="39">
        <v>46.35</v>
      </c>
      <c r="E31" s="39">
        <v>46.41</v>
      </c>
      <c r="F31" s="39">
        <v>46.73</v>
      </c>
      <c r="G31" s="39">
        <v>46.37</v>
      </c>
      <c r="H31" s="39">
        <v>46.23</v>
      </c>
      <c r="I31" s="39">
        <v>45.58</v>
      </c>
      <c r="J31" s="39">
        <v>45.74</v>
      </c>
      <c r="K31" s="39">
        <v>45.48</v>
      </c>
      <c r="L31" s="39">
        <v>45.76</v>
      </c>
      <c r="M31" s="39">
        <v>45.51</v>
      </c>
      <c r="N31" s="39">
        <v>45.9</v>
      </c>
      <c r="O31" s="39">
        <v>42.61</v>
      </c>
      <c r="P31" s="39">
        <v>44.02</v>
      </c>
      <c r="Q31" s="39">
        <v>38.229999999999997</v>
      </c>
      <c r="R31" s="39">
        <v>46.07</v>
      </c>
      <c r="S31" s="39">
        <v>45.23</v>
      </c>
      <c r="T31" s="39">
        <v>45.3</v>
      </c>
      <c r="U31" s="39">
        <v>45.69</v>
      </c>
      <c r="V31" s="39">
        <v>46.17</v>
      </c>
      <c r="W31" s="39">
        <v>45.84</v>
      </c>
      <c r="X31" s="39"/>
      <c r="Y31" s="39"/>
      <c r="Z31" s="39"/>
      <c r="AA31" s="39"/>
    </row>
    <row r="32" spans="1:48" ht="15" customHeight="1">
      <c r="C32" s="19" t="s">
        <v>15</v>
      </c>
      <c r="D32" s="39">
        <v>0.05</v>
      </c>
      <c r="E32" s="39">
        <v>0.16</v>
      </c>
      <c r="F32" s="39">
        <v>0.16</v>
      </c>
      <c r="G32" s="39">
        <v>0.26</v>
      </c>
      <c r="H32" s="39">
        <v>0.11</v>
      </c>
      <c r="I32" s="39">
        <v>0.76</v>
      </c>
      <c r="J32" s="39">
        <v>0.33</v>
      </c>
      <c r="K32" s="39">
        <v>0.26</v>
      </c>
      <c r="L32" s="39">
        <v>0.16</v>
      </c>
      <c r="M32" s="39">
        <v>0.1</v>
      </c>
      <c r="N32" s="39">
        <v>0.36</v>
      </c>
      <c r="O32" s="39">
        <v>0.13</v>
      </c>
      <c r="P32" s="39">
        <v>0.75</v>
      </c>
      <c r="Q32" s="39">
        <v>0.51</v>
      </c>
      <c r="R32" s="39">
        <v>0.38</v>
      </c>
      <c r="S32" s="39">
        <v>0.63</v>
      </c>
      <c r="T32" s="39">
        <v>0.19</v>
      </c>
      <c r="U32" s="39">
        <v>0.18</v>
      </c>
      <c r="V32" s="39">
        <v>0.25</v>
      </c>
      <c r="W32" s="39">
        <v>0.26</v>
      </c>
      <c r="X32" s="39"/>
      <c r="Y32" s="39"/>
      <c r="Z32" s="39"/>
      <c r="AA32" s="39"/>
    </row>
    <row r="33" spans="3:52">
      <c r="C33" s="19" t="s">
        <v>19</v>
      </c>
      <c r="D33" s="39">
        <v>37.89</v>
      </c>
      <c r="E33" s="39">
        <v>37.75</v>
      </c>
      <c r="F33" s="39">
        <v>37.630000000000003</v>
      </c>
      <c r="G33" s="39">
        <v>37.51</v>
      </c>
      <c r="H33" s="39">
        <v>37.19</v>
      </c>
      <c r="I33" s="39">
        <v>37.21</v>
      </c>
      <c r="J33" s="39">
        <v>37.26</v>
      </c>
      <c r="K33" s="39">
        <v>36.700000000000003</v>
      </c>
      <c r="L33" s="39">
        <v>36.630000000000003</v>
      </c>
      <c r="M33" s="39">
        <v>37.450000000000003</v>
      </c>
      <c r="N33" s="39">
        <v>37.270000000000003</v>
      </c>
      <c r="O33" s="39">
        <v>34.47</v>
      </c>
      <c r="P33" s="39">
        <v>41.05</v>
      </c>
      <c r="Q33" s="39">
        <v>32.83</v>
      </c>
      <c r="R33" s="39">
        <v>38.07</v>
      </c>
      <c r="S33" s="39">
        <v>38.28</v>
      </c>
      <c r="T33" s="39">
        <v>37.53</v>
      </c>
      <c r="U33" s="39">
        <v>36.85</v>
      </c>
      <c r="V33" s="39">
        <v>38.18</v>
      </c>
      <c r="W33" s="39">
        <v>38.04</v>
      </c>
      <c r="X33" s="39"/>
      <c r="Y33" s="39"/>
      <c r="Z33" s="39"/>
      <c r="AA33" s="39"/>
    </row>
    <row r="34" spans="3:52">
      <c r="C34" s="19" t="s">
        <v>16</v>
      </c>
      <c r="D34" s="39">
        <v>0.85</v>
      </c>
      <c r="E34" s="39">
        <v>0.71</v>
      </c>
      <c r="F34" s="39">
        <v>0.72</v>
      </c>
      <c r="G34" s="39">
        <v>0.81</v>
      </c>
      <c r="H34" s="39">
        <v>1.03</v>
      </c>
      <c r="I34" s="39">
        <v>0.9</v>
      </c>
      <c r="J34" s="39">
        <v>1.02</v>
      </c>
      <c r="K34" s="39">
        <v>1.7</v>
      </c>
      <c r="L34" s="39">
        <v>1</v>
      </c>
      <c r="M34" s="39">
        <v>1.22</v>
      </c>
      <c r="N34" s="39">
        <v>0.98</v>
      </c>
      <c r="O34" s="39">
        <v>3.93</v>
      </c>
      <c r="P34" s="39">
        <v>1.02</v>
      </c>
      <c r="Q34" s="39">
        <v>3.1</v>
      </c>
      <c r="R34" s="39">
        <v>0.89</v>
      </c>
      <c r="S34" s="39">
        <v>1.06</v>
      </c>
      <c r="T34" s="39">
        <v>0.96</v>
      </c>
      <c r="U34" s="39">
        <v>2.12</v>
      </c>
      <c r="V34" s="39">
        <v>1.1399999999999999</v>
      </c>
      <c r="W34" s="39">
        <v>0.75</v>
      </c>
      <c r="X34" s="39"/>
      <c r="Y34" s="39"/>
      <c r="Z34" s="39"/>
      <c r="AA34" s="39"/>
    </row>
    <row r="35" spans="3:52" ht="17">
      <c r="C35" s="40" t="s">
        <v>53</v>
      </c>
      <c r="D35" s="39">
        <v>0</v>
      </c>
      <c r="E35" s="39">
        <v>0</v>
      </c>
      <c r="F35" s="39">
        <v>0</v>
      </c>
      <c r="G35" s="39">
        <v>0</v>
      </c>
      <c r="H35" s="39">
        <v>0.02</v>
      </c>
      <c r="I35" s="39">
        <v>0</v>
      </c>
      <c r="J35" s="39">
        <v>0.01</v>
      </c>
      <c r="K35" s="39">
        <v>0.01</v>
      </c>
      <c r="L35" s="39">
        <v>0</v>
      </c>
      <c r="M35" s="39">
        <v>0</v>
      </c>
      <c r="N35" s="39">
        <v>0.02</v>
      </c>
      <c r="O35" s="39">
        <v>0</v>
      </c>
      <c r="P35" s="39">
        <v>0.04</v>
      </c>
      <c r="Q35" s="39">
        <v>0.01</v>
      </c>
      <c r="R35" s="39">
        <v>0.01</v>
      </c>
      <c r="S35" s="39">
        <v>0</v>
      </c>
      <c r="T35" s="39">
        <v>0</v>
      </c>
      <c r="U35" s="39">
        <v>0</v>
      </c>
      <c r="V35" s="39">
        <v>0</v>
      </c>
      <c r="W35" s="39">
        <v>0</v>
      </c>
      <c r="X35" s="39"/>
      <c r="Y35" s="39"/>
      <c r="Z35" s="39"/>
      <c r="AA35" s="39"/>
    </row>
    <row r="36" spans="3:52">
      <c r="C36" s="19" t="s">
        <v>1</v>
      </c>
      <c r="D36" s="39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39">
        <v>0</v>
      </c>
      <c r="O36" s="39">
        <v>0</v>
      </c>
      <c r="P36" s="39">
        <v>0</v>
      </c>
      <c r="Q36" s="39">
        <v>0.04</v>
      </c>
      <c r="R36" s="39">
        <v>0</v>
      </c>
      <c r="S36" s="39">
        <v>0.01</v>
      </c>
      <c r="T36" s="39">
        <v>0</v>
      </c>
      <c r="U36" s="39">
        <v>0.01</v>
      </c>
      <c r="V36" s="39">
        <v>0</v>
      </c>
      <c r="W36" s="39">
        <v>0</v>
      </c>
      <c r="X36" s="39"/>
      <c r="Y36" s="39"/>
      <c r="Z36" s="39"/>
      <c r="AA36" s="39"/>
    </row>
    <row r="37" spans="3:52">
      <c r="C37" s="19" t="s">
        <v>3</v>
      </c>
      <c r="D37" s="39">
        <v>1.08</v>
      </c>
      <c r="E37" s="39">
        <v>1.1399999999999999</v>
      </c>
      <c r="F37" s="39">
        <v>1.0900000000000001</v>
      </c>
      <c r="G37" s="39">
        <v>1.03</v>
      </c>
      <c r="H37" s="39">
        <v>0.86</v>
      </c>
      <c r="I37" s="39">
        <v>0.91</v>
      </c>
      <c r="J37" s="39">
        <v>0.93</v>
      </c>
      <c r="K37" s="39">
        <v>0.84</v>
      </c>
      <c r="L37" s="39">
        <v>0.92</v>
      </c>
      <c r="M37" s="39">
        <v>0.99</v>
      </c>
      <c r="N37" s="39">
        <v>1.01</v>
      </c>
      <c r="O37" s="39">
        <v>0.88</v>
      </c>
      <c r="P37" s="39">
        <v>0.78</v>
      </c>
      <c r="Q37" s="39">
        <v>0.75</v>
      </c>
      <c r="R37" s="39">
        <v>0.87</v>
      </c>
      <c r="S37" s="39">
        <v>0.8</v>
      </c>
      <c r="T37" s="39">
        <v>0.86</v>
      </c>
      <c r="U37" s="39">
        <v>0.79</v>
      </c>
      <c r="V37" s="39">
        <v>0.85</v>
      </c>
      <c r="W37" s="39">
        <v>1.04</v>
      </c>
      <c r="X37" s="39"/>
      <c r="Y37" s="39"/>
      <c r="Z37" s="39"/>
      <c r="AA37" s="39"/>
    </row>
    <row r="38" spans="3:52">
      <c r="C38" s="19" t="s">
        <v>17</v>
      </c>
      <c r="D38" s="39">
        <v>0.48</v>
      </c>
      <c r="E38" s="39">
        <v>0.47</v>
      </c>
      <c r="F38" s="39">
        <v>0.52</v>
      </c>
      <c r="G38" s="39">
        <v>0.56999999999999995</v>
      </c>
      <c r="H38" s="39">
        <v>0.71</v>
      </c>
      <c r="I38" s="39">
        <v>0.46</v>
      </c>
      <c r="J38" s="39">
        <v>0.6</v>
      </c>
      <c r="K38" s="39">
        <v>0.89</v>
      </c>
      <c r="L38" s="39">
        <v>0.74</v>
      </c>
      <c r="M38" s="39">
        <v>0.49</v>
      </c>
      <c r="N38" s="39">
        <v>0.49</v>
      </c>
      <c r="O38" s="39">
        <v>0.46</v>
      </c>
      <c r="P38" s="39">
        <v>0.41</v>
      </c>
      <c r="Q38" s="39">
        <v>0.42</v>
      </c>
      <c r="R38" s="39">
        <v>0.49</v>
      </c>
      <c r="S38" s="39">
        <v>0.42</v>
      </c>
      <c r="T38" s="39">
        <v>0.51</v>
      </c>
      <c r="U38" s="39">
        <v>0.68</v>
      </c>
      <c r="V38" s="39">
        <v>0.56999999999999995</v>
      </c>
      <c r="W38" s="39">
        <v>0.36</v>
      </c>
      <c r="X38" s="39"/>
      <c r="Y38" s="39"/>
      <c r="Z38" s="39"/>
      <c r="AA38" s="39"/>
    </row>
    <row r="39" spans="3:52">
      <c r="C39" s="19" t="s">
        <v>2</v>
      </c>
      <c r="D39" s="39">
        <v>10.199999999999999</v>
      </c>
      <c r="E39" s="39">
        <v>10.119999999999999</v>
      </c>
      <c r="F39" s="39">
        <v>10.14</v>
      </c>
      <c r="G39" s="39">
        <v>10.15</v>
      </c>
      <c r="H39" s="39">
        <v>10.17</v>
      </c>
      <c r="I39" s="39">
        <v>10.210000000000001</v>
      </c>
      <c r="J39" s="39">
        <v>10.35</v>
      </c>
      <c r="K39" s="39">
        <v>9.83</v>
      </c>
      <c r="L39" s="39">
        <v>9.94</v>
      </c>
      <c r="M39" s="39">
        <v>10.07</v>
      </c>
      <c r="N39" s="39">
        <v>8.91</v>
      </c>
      <c r="O39" s="39">
        <v>7.62</v>
      </c>
      <c r="P39" s="39">
        <v>7.08</v>
      </c>
      <c r="Q39" s="39">
        <v>6.2</v>
      </c>
      <c r="R39" s="39">
        <v>9.8800000000000008</v>
      </c>
      <c r="S39" s="39">
        <v>9.07</v>
      </c>
      <c r="T39" s="39">
        <v>9.44</v>
      </c>
      <c r="U39" s="39">
        <v>8.92</v>
      </c>
      <c r="V39" s="39">
        <v>9.3800000000000008</v>
      </c>
      <c r="W39" s="39">
        <v>9.77</v>
      </c>
      <c r="X39" s="39"/>
      <c r="Y39" s="39"/>
      <c r="Z39" s="39"/>
      <c r="AA39" s="39"/>
    </row>
    <row r="40" spans="3:52">
      <c r="C40" s="19" t="s">
        <v>18</v>
      </c>
      <c r="D40" s="60">
        <f>SUM(D31:D39)</f>
        <v>96.899999999999991</v>
      </c>
      <c r="E40" s="60">
        <f t="shared" ref="E40" si="0">SUM(E31:E39)</f>
        <v>96.759999999999991</v>
      </c>
      <c r="F40" s="60">
        <f t="shared" ref="F40" si="1">SUM(F31:F39)</f>
        <v>96.99</v>
      </c>
      <c r="G40" s="60">
        <f t="shared" ref="G40" si="2">SUM(G31:G39)</f>
        <v>96.699999999999989</v>
      </c>
      <c r="H40" s="60">
        <f t="shared" ref="H40" si="3">SUM(H31:H39)</f>
        <v>96.32</v>
      </c>
      <c r="I40" s="60">
        <f t="shared" ref="I40" si="4">SUM(I31:I39)</f>
        <v>96.03</v>
      </c>
      <c r="J40" s="60">
        <f t="shared" ref="J40" si="5">SUM(J31:J39)</f>
        <v>96.24</v>
      </c>
      <c r="K40" s="60">
        <f t="shared" ref="K40" si="6">SUM(K31:K39)</f>
        <v>95.710000000000008</v>
      </c>
      <c r="L40" s="60">
        <f t="shared" ref="L40" si="7">SUM(L31:L39)</f>
        <v>95.149999999999991</v>
      </c>
      <c r="M40" s="60">
        <f t="shared" ref="M40" si="8">SUM(M31:M39)</f>
        <v>95.829999999999984</v>
      </c>
      <c r="N40" s="60">
        <f t="shared" ref="N40" si="9">SUM(N31:N39)</f>
        <v>94.94</v>
      </c>
      <c r="O40" s="60">
        <f t="shared" ref="O40" si="10">SUM(O31:O39)</f>
        <v>90.100000000000009</v>
      </c>
      <c r="P40" s="60">
        <f t="shared" ref="P40" si="11">SUM(P31:P39)</f>
        <v>95.149999999999991</v>
      </c>
      <c r="Q40" s="60">
        <f t="shared" ref="Q40" si="12">SUM(Q31:Q39)</f>
        <v>82.09</v>
      </c>
      <c r="R40" s="60">
        <f t="shared" ref="R40" si="13">SUM(R31:R39)</f>
        <v>96.660000000000011</v>
      </c>
      <c r="S40" s="60">
        <f t="shared" ref="S40" si="14">SUM(S31:S39)</f>
        <v>95.5</v>
      </c>
      <c r="T40" s="60">
        <f t="shared" ref="T40" si="15">SUM(T31:T39)</f>
        <v>94.789999999999992</v>
      </c>
      <c r="U40" s="60">
        <f t="shared" ref="U40" si="16">SUM(U31:U39)</f>
        <v>95.240000000000023</v>
      </c>
      <c r="V40" s="60">
        <f t="shared" ref="V40" si="17">SUM(V31:V39)</f>
        <v>96.539999999999978</v>
      </c>
      <c r="W40" s="60">
        <f t="shared" ref="W40" si="18">SUM(W31:W39)</f>
        <v>96.06</v>
      </c>
      <c r="X40" s="60"/>
      <c r="Y40" s="60"/>
      <c r="Z40" s="60"/>
      <c r="AA40" s="39"/>
      <c r="AJ40"/>
      <c r="AK40"/>
      <c r="AL40"/>
      <c r="AM40"/>
      <c r="AN40"/>
      <c r="AO40"/>
      <c r="AP40"/>
      <c r="AQ40"/>
      <c r="AR40"/>
      <c r="AS40"/>
      <c r="AT40"/>
      <c r="AU40"/>
      <c r="AV40"/>
      <c r="AW40"/>
      <c r="AX40"/>
      <c r="AY40"/>
      <c r="AZ40"/>
    </row>
    <row r="41" spans="3:52">
      <c r="C41" s="40" t="s">
        <v>4</v>
      </c>
      <c r="D41" s="39"/>
      <c r="E41" s="39"/>
      <c r="F41" s="39"/>
      <c r="G41" s="39"/>
      <c r="H41" s="39"/>
      <c r="I41" s="39"/>
      <c r="J41" s="39"/>
      <c r="K41" s="39"/>
      <c r="L41" s="39"/>
      <c r="M41" s="39"/>
      <c r="N41" s="39"/>
      <c r="O41" s="39"/>
      <c r="P41" s="39"/>
      <c r="Q41" s="39"/>
      <c r="R41" s="39"/>
      <c r="S41" s="39"/>
      <c r="T41" s="39"/>
      <c r="U41" s="39"/>
      <c r="V41" s="39"/>
      <c r="W41" s="39"/>
      <c r="X41" s="39"/>
      <c r="Y41" s="39"/>
      <c r="Z41" s="39"/>
      <c r="AA41" s="39"/>
      <c r="AJ41" s="52"/>
      <c r="AK41" s="47"/>
      <c r="AL41" s="47"/>
      <c r="AM41" s="47"/>
      <c r="AN41" s="47"/>
      <c r="AO41" s="47"/>
      <c r="AP41" s="47"/>
      <c r="AQ41" s="47"/>
      <c r="AR41" s="69"/>
      <c r="AS41" s="47"/>
      <c r="AT41" s="47"/>
      <c r="AU41" s="47"/>
      <c r="AV41" s="47"/>
      <c r="AW41" s="47"/>
      <c r="AX41" s="47"/>
      <c r="AY41" s="47"/>
      <c r="AZ41" s="47"/>
    </row>
    <row r="42" spans="3:52">
      <c r="C42" s="40"/>
      <c r="D42" s="39"/>
      <c r="E42" s="39"/>
      <c r="F42" s="39"/>
      <c r="G42" s="39"/>
      <c r="H42" s="39"/>
      <c r="I42" s="39"/>
      <c r="J42" s="39"/>
      <c r="K42" s="39"/>
      <c r="L42" s="39"/>
      <c r="M42" s="39"/>
      <c r="N42" s="39"/>
      <c r="O42" s="39"/>
      <c r="P42" s="39"/>
      <c r="Q42" s="39"/>
      <c r="R42" s="39"/>
      <c r="S42" s="39"/>
      <c r="T42" s="39"/>
      <c r="U42" s="39"/>
      <c r="V42" s="39"/>
      <c r="W42" s="39"/>
      <c r="X42" s="39"/>
      <c r="Y42" s="39"/>
      <c r="Z42" s="39"/>
      <c r="AA42" s="39"/>
    </row>
    <row r="43" spans="3:52">
      <c r="C43" s="61" t="s">
        <v>45</v>
      </c>
      <c r="D43" s="39"/>
      <c r="E43" s="39"/>
      <c r="F43" s="39"/>
      <c r="G43" s="39"/>
      <c r="H43" s="39"/>
      <c r="I43" s="39"/>
      <c r="J43" s="39"/>
      <c r="K43" s="39"/>
      <c r="L43" s="39"/>
      <c r="M43" s="39"/>
      <c r="N43" s="39"/>
      <c r="O43" s="39"/>
      <c r="P43" s="39"/>
      <c r="Q43" s="39"/>
      <c r="R43" s="39"/>
      <c r="S43" s="39"/>
      <c r="T43" s="39"/>
      <c r="U43" s="39"/>
      <c r="V43" s="39"/>
      <c r="W43" s="39"/>
      <c r="X43" s="39"/>
      <c r="Y43" s="39"/>
      <c r="Z43" s="39"/>
      <c r="AA43" s="39"/>
    </row>
    <row r="44" spans="3:52">
      <c r="C44" s="40" t="s">
        <v>5</v>
      </c>
      <c r="D44" s="60">
        <v>6.043069176249225</v>
      </c>
      <c r="E44" s="60">
        <v>6.054007776156701</v>
      </c>
      <c r="F44" s="60">
        <v>6.0786287591486268</v>
      </c>
      <c r="G44" s="60">
        <v>6.0562812913745843</v>
      </c>
      <c r="H44" s="60">
        <v>6.0673097106255014</v>
      </c>
      <c r="I44" s="60">
        <v>6.0074835081591749</v>
      </c>
      <c r="J44" s="60">
        <v>6.0218026366306958</v>
      </c>
      <c r="K44" s="60">
        <v>6.0248252636619446</v>
      </c>
      <c r="L44" s="60">
        <v>6.0759663828863451</v>
      </c>
      <c r="M44" s="60">
        <v>6.0129610374779983</v>
      </c>
      <c r="N44" s="60">
        <v>6.0663590045923739</v>
      </c>
      <c r="O44" s="60">
        <v>6.0075801661155577</v>
      </c>
      <c r="P44" s="60">
        <v>5.7471062504881294</v>
      </c>
      <c r="Q44" s="60">
        <v>5.8725948668226788</v>
      </c>
      <c r="R44" s="60">
        <v>6.0099867927257042</v>
      </c>
      <c r="S44" s="60">
        <v>5.9525414135472063</v>
      </c>
      <c r="T44" s="60">
        <v>6.0162395278981506</v>
      </c>
      <c r="U44" s="60">
        <v>6.0535076499442644</v>
      </c>
      <c r="V44" s="60">
        <v>6.0165955913374667</v>
      </c>
      <c r="W44" s="60">
        <v>6.0127234797872378</v>
      </c>
      <c r="X44" s="60"/>
      <c r="Y44" s="60"/>
      <c r="Z44" s="60"/>
      <c r="AA44" s="39"/>
    </row>
    <row r="45" spans="3:52">
      <c r="C45" s="40" t="s">
        <v>6</v>
      </c>
      <c r="D45" s="60">
        <v>4.90427410337556E-3</v>
      </c>
      <c r="E45" s="60">
        <v>1.5701758459753169E-2</v>
      </c>
      <c r="F45" s="60">
        <v>1.5657655220672931E-2</v>
      </c>
      <c r="G45" s="60">
        <v>2.5546957999820916E-2</v>
      </c>
      <c r="H45" s="60">
        <v>1.0860801086860102E-2</v>
      </c>
      <c r="I45" s="60">
        <v>7.5357895635572242E-2</v>
      </c>
      <c r="J45" s="60">
        <v>3.2684451466694027E-2</v>
      </c>
      <c r="K45" s="60">
        <v>2.5911601222087872E-2</v>
      </c>
      <c r="L45" s="60">
        <v>1.5982555927566051E-2</v>
      </c>
      <c r="M45" s="60">
        <v>9.9398185813090404E-3</v>
      </c>
      <c r="N45" s="60">
        <v>3.5794378567623145E-2</v>
      </c>
      <c r="O45" s="60">
        <v>1.3788857916191541E-2</v>
      </c>
      <c r="P45" s="60">
        <v>7.3664348985637548E-2</v>
      </c>
      <c r="Q45" s="60">
        <v>5.8937651015643688E-2</v>
      </c>
      <c r="R45" s="60">
        <v>3.7293728568113117E-2</v>
      </c>
      <c r="S45" s="60">
        <v>6.237539242471947E-2</v>
      </c>
      <c r="T45" s="60">
        <v>1.8983549598144269E-2</v>
      </c>
      <c r="U45" s="60">
        <v>1.7941359408620631E-2</v>
      </c>
      <c r="V45" s="60">
        <v>2.4509127940231253E-2</v>
      </c>
      <c r="W45" s="60">
        <v>2.5656468303179494E-2</v>
      </c>
      <c r="X45" s="60"/>
      <c r="Y45" s="60"/>
      <c r="Z45" s="60"/>
      <c r="AA45" s="39"/>
    </row>
    <row r="46" spans="3:52">
      <c r="C46" s="40" t="s">
        <v>7</v>
      </c>
      <c r="D46" s="60">
        <v>5.8222007973314858</v>
      </c>
      <c r="E46" s="60">
        <v>5.8036753272434956</v>
      </c>
      <c r="F46" s="60">
        <v>5.7689769620830491</v>
      </c>
      <c r="G46" s="60">
        <v>5.7739198825636784</v>
      </c>
      <c r="H46" s="60">
        <v>5.7524545527375173</v>
      </c>
      <c r="I46" s="60">
        <v>5.7800644805425376</v>
      </c>
      <c r="J46" s="60">
        <v>5.7813325948014338</v>
      </c>
      <c r="K46" s="60">
        <v>5.7298705549980271</v>
      </c>
      <c r="L46" s="60">
        <v>5.7321957406475983</v>
      </c>
      <c r="M46" s="60">
        <v>5.8316053153686802</v>
      </c>
      <c r="N46" s="60">
        <v>5.8053654266320969</v>
      </c>
      <c r="O46" s="60">
        <v>5.7277502228607871</v>
      </c>
      <c r="P46" s="60">
        <v>6.3163632260535794</v>
      </c>
      <c r="Q46" s="60">
        <v>5.9436246167319844</v>
      </c>
      <c r="R46" s="60">
        <v>5.8531941390388438</v>
      </c>
      <c r="S46" s="60">
        <v>5.9374848409518082</v>
      </c>
      <c r="T46" s="60">
        <v>5.8743555366492863</v>
      </c>
      <c r="U46" s="60">
        <v>5.7541102205734207</v>
      </c>
      <c r="V46" s="60">
        <v>5.863833327723718</v>
      </c>
      <c r="W46" s="60">
        <v>5.8806032234772978</v>
      </c>
      <c r="X46" s="60"/>
      <c r="Y46" s="60"/>
      <c r="Z46" s="60"/>
      <c r="AA46" s="39"/>
    </row>
    <row r="47" spans="3:52" ht="17">
      <c r="C47" s="40" t="s">
        <v>54</v>
      </c>
      <c r="D47" s="60">
        <v>9.2681933692211907E-2</v>
      </c>
      <c r="E47" s="60">
        <v>7.7456539099830815E-2</v>
      </c>
      <c r="F47" s="60">
        <v>7.8326851418965962E-2</v>
      </c>
      <c r="G47" s="60">
        <v>8.8475351058013241E-2</v>
      </c>
      <c r="H47" s="60">
        <v>0.11305189043321945</v>
      </c>
      <c r="I47" s="60">
        <v>9.9203982963591286E-2</v>
      </c>
      <c r="J47" s="60">
        <v>0.11230494053849695</v>
      </c>
      <c r="K47" s="60">
        <v>0.18833943113099533</v>
      </c>
      <c r="L47" s="60">
        <v>0.11104466028052015</v>
      </c>
      <c r="M47" s="60">
        <v>0.13480615388815906</v>
      </c>
      <c r="N47" s="60">
        <v>0.10832029435335801</v>
      </c>
      <c r="O47" s="60">
        <v>0.46339241866938152</v>
      </c>
      <c r="P47" s="60">
        <v>0.11136986496684795</v>
      </c>
      <c r="Q47" s="60">
        <v>0.39824998694469116</v>
      </c>
      <c r="R47" s="60">
        <v>9.7098751387531934E-2</v>
      </c>
      <c r="S47" s="60">
        <v>0.11666753885791802</v>
      </c>
      <c r="T47" s="60">
        <v>0.10662682634869518</v>
      </c>
      <c r="U47" s="60">
        <v>0.23490384833197689</v>
      </c>
      <c r="V47" s="60">
        <v>0.12424076909776408</v>
      </c>
      <c r="W47" s="60">
        <v>8.2272788859103926E-2</v>
      </c>
      <c r="X47" s="60"/>
      <c r="Y47" s="60"/>
      <c r="Z47" s="60"/>
      <c r="AA47" s="39"/>
    </row>
    <row r="48" spans="3:52">
      <c r="C48" s="40" t="s">
        <v>8</v>
      </c>
      <c r="D48" s="60">
        <v>0</v>
      </c>
      <c r="E48" s="60">
        <v>0</v>
      </c>
      <c r="F48" s="60">
        <v>0</v>
      </c>
      <c r="G48" s="60">
        <v>0</v>
      </c>
      <c r="H48" s="60">
        <v>2.2232499249735527E-3</v>
      </c>
      <c r="I48" s="60">
        <v>0</v>
      </c>
      <c r="J48" s="60">
        <v>1.1151065759327143E-3</v>
      </c>
      <c r="K48" s="60">
        <v>1.1220443401042041E-3</v>
      </c>
      <c r="L48" s="60">
        <v>0</v>
      </c>
      <c r="M48" s="60">
        <v>0</v>
      </c>
      <c r="N48" s="60">
        <v>2.2388832020601929E-3</v>
      </c>
      <c r="O48" s="60">
        <v>0</v>
      </c>
      <c r="P48" s="60">
        <v>4.42328781582676E-3</v>
      </c>
      <c r="Q48" s="60">
        <v>1.3011032534572652E-3</v>
      </c>
      <c r="R48" s="60">
        <v>1.1049466894720232E-3</v>
      </c>
      <c r="S48" s="60">
        <v>0</v>
      </c>
      <c r="T48" s="60">
        <v>0</v>
      </c>
      <c r="U48" s="60">
        <v>0</v>
      </c>
      <c r="V48" s="60">
        <v>0</v>
      </c>
      <c r="W48" s="60">
        <v>0</v>
      </c>
      <c r="X48" s="60"/>
      <c r="Y48" s="60"/>
      <c r="Z48" s="60"/>
      <c r="AA48" s="39"/>
    </row>
    <row r="49" spans="1:50">
      <c r="C49" s="40" t="s">
        <v>9</v>
      </c>
      <c r="D49" s="60">
        <v>9.3295297071899735E-2</v>
      </c>
      <c r="E49" s="60">
        <v>9.1398685821959966E-2</v>
      </c>
      <c r="F49" s="60">
        <v>0.10083791803608474</v>
      </c>
      <c r="G49" s="60">
        <v>0.11098249535642646</v>
      </c>
      <c r="H49" s="60">
        <v>0.13891249348547627</v>
      </c>
      <c r="I49" s="60">
        <v>9.0383006868264393E-2</v>
      </c>
      <c r="J49" s="60">
        <v>0.1177585081038194</v>
      </c>
      <c r="K49" s="60">
        <v>0.17576188176120239</v>
      </c>
      <c r="L49" s="60">
        <v>0.14647778146494961</v>
      </c>
      <c r="M49" s="60">
        <v>9.6513556942056766E-2</v>
      </c>
      <c r="N49" s="60">
        <v>9.654331117907218E-2</v>
      </c>
      <c r="O49" s="60">
        <v>9.6684434092034116E-2</v>
      </c>
      <c r="P49" s="60">
        <v>7.9798317037039837E-2</v>
      </c>
      <c r="Q49" s="60">
        <v>9.6180209969256553E-2</v>
      </c>
      <c r="R49" s="60">
        <v>9.5293235466523615E-2</v>
      </c>
      <c r="S49" s="60">
        <v>8.2401632449924656E-2</v>
      </c>
      <c r="T49" s="60">
        <v>0.10097358598660039</v>
      </c>
      <c r="U49" s="60">
        <v>0.13430913049154877</v>
      </c>
      <c r="V49" s="60">
        <v>0.1107328530054059</v>
      </c>
      <c r="W49" s="60">
        <v>7.0394675380628755E-2</v>
      </c>
      <c r="X49" s="60"/>
      <c r="Y49" s="60"/>
      <c r="Z49" s="60"/>
      <c r="AA49" s="39"/>
    </row>
    <row r="50" spans="1:50">
      <c r="C50" s="40" t="s">
        <v>10</v>
      </c>
      <c r="D50" s="60">
        <v>0</v>
      </c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v>0</v>
      </c>
      <c r="K50" s="60">
        <v>0</v>
      </c>
      <c r="L50" s="60">
        <v>0</v>
      </c>
      <c r="M50" s="60">
        <v>0</v>
      </c>
      <c r="N50" s="60">
        <v>0</v>
      </c>
      <c r="O50" s="60">
        <v>0</v>
      </c>
      <c r="P50" s="60">
        <v>0</v>
      </c>
      <c r="Q50" s="60">
        <v>6.583544875118E-3</v>
      </c>
      <c r="R50" s="60">
        <v>0</v>
      </c>
      <c r="S50" s="60">
        <v>1.4100999706448548E-3</v>
      </c>
      <c r="T50" s="60">
        <v>0</v>
      </c>
      <c r="U50" s="60">
        <v>1.4195804286258136E-3</v>
      </c>
      <c r="V50" s="60">
        <v>0</v>
      </c>
      <c r="W50" s="60">
        <v>0</v>
      </c>
      <c r="X50" s="60"/>
      <c r="Y50" s="60"/>
      <c r="Z50" s="60"/>
      <c r="AA50" s="39"/>
    </row>
    <row r="51" spans="1:50">
      <c r="C51" s="40" t="s">
        <v>11</v>
      </c>
      <c r="D51" s="60">
        <v>0.2730083002200151</v>
      </c>
      <c r="E51" s="60">
        <v>0.28832382155794245</v>
      </c>
      <c r="F51" s="60">
        <v>0.27490371297559424</v>
      </c>
      <c r="G51" s="60">
        <v>0.26082573229420236</v>
      </c>
      <c r="H51" s="60">
        <v>0.21883409661006153</v>
      </c>
      <c r="I51" s="60">
        <v>0.23254335129113585</v>
      </c>
      <c r="J51" s="60">
        <v>0.2373873509238717</v>
      </c>
      <c r="K51" s="60">
        <v>0.21574838528319726</v>
      </c>
      <c r="L51" s="60">
        <v>0.23684348464280464</v>
      </c>
      <c r="M51" s="60">
        <v>0.25360687178130642</v>
      </c>
      <c r="N51" s="60">
        <v>0.2588100070694741</v>
      </c>
      <c r="O51" s="60">
        <v>0.24055532833687021</v>
      </c>
      <c r="P51" s="60">
        <v>0.19744132599526956</v>
      </c>
      <c r="Q51" s="60">
        <v>0.22337330746825057</v>
      </c>
      <c r="R51" s="60">
        <v>0.22004870966177867</v>
      </c>
      <c r="S51" s="60">
        <v>0.20413153114145507</v>
      </c>
      <c r="T51" s="60">
        <v>0.22144691590727852</v>
      </c>
      <c r="U51" s="60">
        <v>0.20293515945684604</v>
      </c>
      <c r="V51" s="60">
        <v>0.21476036854590524</v>
      </c>
      <c r="W51" s="60">
        <v>0.26448693880207602</v>
      </c>
      <c r="X51" s="60"/>
      <c r="Y51" s="60"/>
      <c r="Z51" s="60"/>
      <c r="AA51" s="39"/>
    </row>
    <row r="52" spans="1:50">
      <c r="C52" s="40" t="s">
        <v>12</v>
      </c>
      <c r="D52" s="60">
        <v>1.6965410448468992</v>
      </c>
      <c r="E52" s="60">
        <v>1.68410160840217</v>
      </c>
      <c r="F52" s="60">
        <v>1.6826902043879572</v>
      </c>
      <c r="G52" s="60">
        <v>1.6911859296882625</v>
      </c>
      <c r="H52" s="60">
        <v>1.7027449306406039</v>
      </c>
      <c r="I52" s="60">
        <v>1.7167236122385505</v>
      </c>
      <c r="J52" s="60">
        <v>1.7383094018457645</v>
      </c>
      <c r="K52" s="60">
        <v>1.6612457757219925</v>
      </c>
      <c r="L52" s="60">
        <v>1.6837286546678261</v>
      </c>
      <c r="M52" s="60">
        <v>1.6973343362149806</v>
      </c>
      <c r="N52" s="60">
        <v>1.5022752029252688</v>
      </c>
      <c r="O52" s="60">
        <v>1.370564201430944</v>
      </c>
      <c r="P52" s="60">
        <v>1.1792036583094954</v>
      </c>
      <c r="Q52" s="60">
        <v>1.2149930808974641</v>
      </c>
      <c r="R52" s="60">
        <v>1.644252920959361</v>
      </c>
      <c r="S52" s="60">
        <v>1.5227881795584386</v>
      </c>
      <c r="T52" s="60">
        <v>1.5993933394890927</v>
      </c>
      <c r="U52" s="60">
        <v>1.5076730229070527</v>
      </c>
      <c r="V52" s="60">
        <v>1.5593735269658071</v>
      </c>
      <c r="W52" s="60">
        <v>1.6348486699248974</v>
      </c>
      <c r="X52" s="60"/>
      <c r="Y52" s="60"/>
      <c r="Z52" s="60"/>
      <c r="AA52" s="39"/>
    </row>
    <row r="53" spans="1:50">
      <c r="C53" s="40" t="s">
        <v>14</v>
      </c>
      <c r="D53" s="62">
        <v>14.025700823515113</v>
      </c>
      <c r="E53" s="62">
        <v>14.014665516741852</v>
      </c>
      <c r="F53" s="60">
        <v>14.000022063270951</v>
      </c>
      <c r="G53" s="62">
        <v>14.007217640334989</v>
      </c>
      <c r="H53" s="62">
        <v>14.006391725544214</v>
      </c>
      <c r="I53" s="62">
        <v>14.001759837698827</v>
      </c>
      <c r="J53" s="62">
        <v>14.042694990886707</v>
      </c>
      <c r="K53" s="62">
        <v>14.02282493811955</v>
      </c>
      <c r="L53" s="62">
        <v>14.00223926051761</v>
      </c>
      <c r="M53" s="62">
        <v>14.036767090254489</v>
      </c>
      <c r="N53" s="62">
        <v>13.875706508521329</v>
      </c>
      <c r="O53" s="62">
        <v>13.920315629421768</v>
      </c>
      <c r="P53" s="62">
        <v>13.709370279651827</v>
      </c>
      <c r="Q53" s="62">
        <v>13.815838367978545</v>
      </c>
      <c r="R53" s="62">
        <v>13.958273224497329</v>
      </c>
      <c r="S53" s="62">
        <v>13.879800628902114</v>
      </c>
      <c r="T53" s="62">
        <v>13.938019281877247</v>
      </c>
      <c r="U53" s="62">
        <v>13.906799971542355</v>
      </c>
      <c r="V53" s="62">
        <v>13.914045564616297</v>
      </c>
      <c r="W53" s="62">
        <v>13.970986244534421</v>
      </c>
      <c r="X53" s="62"/>
      <c r="Y53" s="62"/>
      <c r="Z53" s="62"/>
      <c r="AA53" s="39"/>
    </row>
    <row r="54" spans="1:50">
      <c r="C54" s="8"/>
    </row>
    <row r="56" spans="1:50">
      <c r="A56" s="9" t="s">
        <v>35</v>
      </c>
      <c r="B56" s="9" t="s">
        <v>36</v>
      </c>
      <c r="C56" s="8" t="s">
        <v>0</v>
      </c>
    </row>
    <row r="57" spans="1:50">
      <c r="C57" s="8" t="s">
        <v>133</v>
      </c>
      <c r="D57" t="s">
        <v>67</v>
      </c>
      <c r="E57" t="s">
        <v>67</v>
      </c>
      <c r="F57" t="s">
        <v>67</v>
      </c>
      <c r="G57" t="s">
        <v>67</v>
      </c>
      <c r="H57" t="s">
        <v>67</v>
      </c>
      <c r="I57" t="s">
        <v>67</v>
      </c>
      <c r="J57" t="s">
        <v>67</v>
      </c>
      <c r="K57" t="s">
        <v>63</v>
      </c>
      <c r="L57" t="s">
        <v>63</v>
      </c>
      <c r="M57" t="s">
        <v>63</v>
      </c>
      <c r="N57" t="s">
        <v>63</v>
      </c>
      <c r="O57" t="s">
        <v>67</v>
      </c>
      <c r="P57" t="s">
        <v>67</v>
      </c>
      <c r="Q57" t="s">
        <v>67</v>
      </c>
      <c r="R57" t="s">
        <v>67</v>
      </c>
      <c r="S57" t="s">
        <v>67</v>
      </c>
      <c r="T57" t="s">
        <v>67</v>
      </c>
      <c r="AE57" s="48"/>
      <c r="AF57" s="48"/>
      <c r="AG57" s="70"/>
      <c r="AH57" s="48"/>
      <c r="AI57" s="48"/>
      <c r="AJ57" s="48"/>
      <c r="AK57" s="48"/>
      <c r="AL57" s="48"/>
      <c r="AM57" s="48"/>
      <c r="AN57" s="48"/>
      <c r="AO57" s="48"/>
      <c r="AP57" s="48"/>
      <c r="AQ57" s="48"/>
      <c r="AR57" s="48"/>
      <c r="AS57" s="48"/>
      <c r="AT57" s="48"/>
      <c r="AU57" s="48"/>
      <c r="AV57" s="47"/>
      <c r="AW57" s="48"/>
      <c r="AX57" s="48"/>
    </row>
    <row r="58" spans="1:50">
      <c r="C58" s="8" t="s">
        <v>134</v>
      </c>
      <c r="D58" s="52" t="s">
        <v>68</v>
      </c>
      <c r="E58" s="47" t="s">
        <v>69</v>
      </c>
      <c r="F58" s="47" t="s">
        <v>70</v>
      </c>
      <c r="G58" s="47" t="s">
        <v>125</v>
      </c>
      <c r="H58" s="47" t="s">
        <v>71</v>
      </c>
      <c r="I58" s="47" t="s">
        <v>72</v>
      </c>
      <c r="J58" s="47" t="s">
        <v>73</v>
      </c>
      <c r="K58" s="47" t="s">
        <v>75</v>
      </c>
      <c r="L58" s="69" t="s">
        <v>76</v>
      </c>
      <c r="M58" s="47" t="s">
        <v>77</v>
      </c>
      <c r="N58" s="47" t="s">
        <v>78</v>
      </c>
      <c r="O58" s="47" t="s">
        <v>80</v>
      </c>
      <c r="P58" s="47" t="s">
        <v>81</v>
      </c>
      <c r="Q58" s="47" t="s">
        <v>82</v>
      </c>
      <c r="R58" s="47" t="s">
        <v>85</v>
      </c>
      <c r="S58" s="47" t="s">
        <v>86</v>
      </c>
      <c r="T58" s="47" t="s">
        <v>87</v>
      </c>
      <c r="AE58" s="54"/>
      <c r="AF58" s="54"/>
      <c r="AG58" s="54"/>
      <c r="AH58" s="54"/>
      <c r="AI58" s="54"/>
      <c r="AJ58" s="54"/>
      <c r="AK58" s="54"/>
      <c r="AL58" s="54"/>
      <c r="AM58" s="54"/>
      <c r="AN58" s="54"/>
      <c r="AO58" s="54"/>
      <c r="AP58" s="54"/>
      <c r="AQ58" s="54"/>
      <c r="AR58" s="54"/>
      <c r="AS58" s="54"/>
      <c r="AT58" s="54"/>
      <c r="AU58" s="54"/>
      <c r="AV58" s="54"/>
      <c r="AW58" s="54"/>
      <c r="AX58" s="54"/>
    </row>
    <row r="59" spans="1:50">
      <c r="C59" s="19" t="s">
        <v>15</v>
      </c>
      <c r="D59" s="9">
        <v>46.03</v>
      </c>
      <c r="E59" s="9">
        <v>46.16</v>
      </c>
      <c r="F59" s="9">
        <v>46.02</v>
      </c>
      <c r="G59" s="9">
        <v>44.66</v>
      </c>
      <c r="H59" s="9">
        <v>46.88</v>
      </c>
      <c r="I59" s="9">
        <v>47.69</v>
      </c>
      <c r="J59" s="9">
        <v>46.53</v>
      </c>
      <c r="K59" s="9">
        <v>46.76</v>
      </c>
      <c r="L59" s="9">
        <v>46.27</v>
      </c>
      <c r="M59" s="9">
        <v>43.26</v>
      </c>
      <c r="N59" s="9">
        <v>43.53</v>
      </c>
      <c r="O59" s="9">
        <v>46.18</v>
      </c>
      <c r="P59" s="9">
        <v>45.98</v>
      </c>
      <c r="Q59" s="9">
        <v>45.83</v>
      </c>
      <c r="R59" s="9">
        <v>46.36</v>
      </c>
      <c r="S59" s="9">
        <v>46.4</v>
      </c>
      <c r="T59" s="9">
        <v>46.77</v>
      </c>
    </row>
    <row r="60" spans="1:50">
      <c r="C60" s="19" t="s">
        <v>19</v>
      </c>
      <c r="D60" s="9">
        <v>0.34</v>
      </c>
      <c r="E60" s="9">
        <v>0.36</v>
      </c>
      <c r="F60" s="9">
        <v>0.6</v>
      </c>
      <c r="G60" s="9">
        <v>0.49</v>
      </c>
      <c r="H60" s="9">
        <v>0.51</v>
      </c>
      <c r="I60" s="9">
        <v>0.39</v>
      </c>
      <c r="J60" s="9">
        <v>1</v>
      </c>
      <c r="K60" s="9">
        <v>0.31</v>
      </c>
      <c r="L60" s="9">
        <v>0.42</v>
      </c>
      <c r="M60" s="9">
        <v>0.28000000000000003</v>
      </c>
      <c r="N60" s="9">
        <v>0.43</v>
      </c>
      <c r="O60" s="9">
        <v>0.41</v>
      </c>
      <c r="P60" s="9">
        <v>1.24</v>
      </c>
      <c r="Q60" s="9">
        <v>0.47</v>
      </c>
      <c r="R60" s="9">
        <v>1.02</v>
      </c>
      <c r="S60" s="9">
        <v>0.73</v>
      </c>
      <c r="T60" s="9">
        <v>0.35</v>
      </c>
    </row>
    <row r="61" spans="1:50">
      <c r="C61" s="19" t="s">
        <v>16</v>
      </c>
      <c r="D61" s="9">
        <v>36.950000000000003</v>
      </c>
      <c r="E61" s="9">
        <v>37.020000000000003</v>
      </c>
      <c r="F61" s="9">
        <v>37.090000000000003</v>
      </c>
      <c r="G61" s="9">
        <v>35.630000000000003</v>
      </c>
      <c r="H61" s="9">
        <v>37.5</v>
      </c>
      <c r="I61" s="9">
        <v>37.74</v>
      </c>
      <c r="J61" s="9">
        <v>37.28</v>
      </c>
      <c r="K61" s="9">
        <v>36.85</v>
      </c>
      <c r="L61" s="9">
        <v>37.119999999999997</v>
      </c>
      <c r="M61" s="9">
        <v>46.73</v>
      </c>
      <c r="N61" s="9">
        <v>43.29</v>
      </c>
      <c r="O61" s="9">
        <v>37.4</v>
      </c>
      <c r="P61" s="9">
        <v>36.69</v>
      </c>
      <c r="Q61" s="9">
        <v>37.24</v>
      </c>
      <c r="R61" s="9">
        <v>36.75</v>
      </c>
      <c r="S61" s="9">
        <v>36.85</v>
      </c>
      <c r="T61" s="9">
        <v>36.81</v>
      </c>
    </row>
    <row r="62" spans="1:50" ht="17">
      <c r="C62" s="8" t="s">
        <v>24</v>
      </c>
      <c r="D62" s="9">
        <v>0.73</v>
      </c>
      <c r="E62" s="9">
        <v>0.8</v>
      </c>
      <c r="F62" s="9">
        <v>0.83</v>
      </c>
      <c r="G62" s="9">
        <v>0.82</v>
      </c>
      <c r="H62" s="9">
        <v>0.79</v>
      </c>
      <c r="I62" s="9">
        <v>0.87</v>
      </c>
      <c r="J62" s="9">
        <v>0.87</v>
      </c>
      <c r="K62" s="9">
        <v>0.84</v>
      </c>
      <c r="L62" s="9">
        <v>0.62</v>
      </c>
      <c r="M62" s="9">
        <v>0.56000000000000005</v>
      </c>
      <c r="N62" s="9">
        <v>0.7</v>
      </c>
      <c r="O62" s="9">
        <v>0.76</v>
      </c>
      <c r="P62" s="9">
        <v>0.76</v>
      </c>
      <c r="Q62" s="9">
        <v>0.81</v>
      </c>
      <c r="R62" s="9">
        <v>0.81</v>
      </c>
      <c r="S62" s="9">
        <v>0.72</v>
      </c>
      <c r="T62" s="9">
        <v>0.93</v>
      </c>
    </row>
    <row r="63" spans="1:50">
      <c r="C63" s="19" t="s">
        <v>1</v>
      </c>
      <c r="D63" s="9">
        <v>0</v>
      </c>
      <c r="E63" s="9">
        <v>0.01</v>
      </c>
      <c r="F63" s="9">
        <v>0.02</v>
      </c>
      <c r="G63" s="9">
        <v>0</v>
      </c>
      <c r="H63" s="9">
        <v>0</v>
      </c>
      <c r="I63" s="9">
        <v>0</v>
      </c>
      <c r="J63" s="9">
        <v>0.01</v>
      </c>
      <c r="K63" s="9">
        <v>0.02</v>
      </c>
      <c r="L63" s="9">
        <v>0.01</v>
      </c>
      <c r="M63" s="9">
        <v>0.01</v>
      </c>
      <c r="N63" s="9">
        <v>0.02</v>
      </c>
      <c r="O63" s="9">
        <v>0.01</v>
      </c>
      <c r="P63" s="9">
        <v>0.01</v>
      </c>
      <c r="Q63" s="9">
        <v>0</v>
      </c>
      <c r="R63" s="9">
        <v>0</v>
      </c>
      <c r="S63" s="9">
        <v>0.02</v>
      </c>
      <c r="T63" s="9">
        <v>0</v>
      </c>
    </row>
    <row r="64" spans="1:50">
      <c r="C64" s="19" t="s">
        <v>3</v>
      </c>
      <c r="D64" s="9">
        <v>0</v>
      </c>
      <c r="E64" s="9">
        <v>0</v>
      </c>
      <c r="F64" s="9">
        <v>0.01</v>
      </c>
      <c r="G64" s="9">
        <v>0</v>
      </c>
      <c r="H64" s="9">
        <v>0</v>
      </c>
      <c r="I64" s="9">
        <v>0</v>
      </c>
      <c r="J64" s="9">
        <v>0</v>
      </c>
      <c r="K64" s="9">
        <v>0.01</v>
      </c>
      <c r="L64" s="9">
        <v>0</v>
      </c>
      <c r="M64" s="9">
        <v>0.01</v>
      </c>
      <c r="N64" s="9">
        <v>0.03</v>
      </c>
      <c r="O64" s="9">
        <v>0</v>
      </c>
      <c r="P64" s="9">
        <v>0</v>
      </c>
      <c r="Q64" s="9">
        <v>0</v>
      </c>
      <c r="R64" s="9">
        <v>0</v>
      </c>
      <c r="S64" s="9">
        <v>0.03</v>
      </c>
      <c r="T64" s="9">
        <v>0</v>
      </c>
    </row>
    <row r="65" spans="3:20">
      <c r="C65" s="19" t="s">
        <v>17</v>
      </c>
      <c r="D65" s="9">
        <v>1.05</v>
      </c>
      <c r="E65" s="9">
        <v>1.02</v>
      </c>
      <c r="F65" s="9">
        <v>0.97</v>
      </c>
      <c r="G65" s="9">
        <v>1.06</v>
      </c>
      <c r="H65" s="9">
        <v>0.89</v>
      </c>
      <c r="I65" s="9">
        <v>0.98</v>
      </c>
      <c r="J65" s="9">
        <v>0.91</v>
      </c>
      <c r="K65" s="9">
        <v>1.05</v>
      </c>
      <c r="L65" s="9">
        <v>1.1200000000000001</v>
      </c>
      <c r="M65" s="9">
        <v>0.63</v>
      </c>
      <c r="N65" s="9">
        <v>0.77</v>
      </c>
      <c r="O65" s="9">
        <v>1.1000000000000001</v>
      </c>
      <c r="P65" s="9">
        <v>1.05</v>
      </c>
      <c r="Q65" s="9">
        <v>1.1399999999999999</v>
      </c>
      <c r="R65" s="9">
        <v>0.99</v>
      </c>
      <c r="S65" s="9">
        <v>1.0900000000000001</v>
      </c>
      <c r="T65" s="9">
        <v>1.04</v>
      </c>
    </row>
    <row r="66" spans="3:20">
      <c r="C66" s="19" t="s">
        <v>2</v>
      </c>
      <c r="D66" s="9">
        <v>0.54</v>
      </c>
      <c r="E66" s="9">
        <v>0.53</v>
      </c>
      <c r="F66" s="9">
        <v>0.59</v>
      </c>
      <c r="G66" s="9">
        <v>0.56000000000000005</v>
      </c>
      <c r="H66" s="9">
        <v>0.52</v>
      </c>
      <c r="I66" s="9">
        <v>0.67</v>
      </c>
      <c r="J66" s="9">
        <v>0.6</v>
      </c>
      <c r="K66" s="9">
        <v>0.74</v>
      </c>
      <c r="L66" s="9">
        <v>0.55000000000000004</v>
      </c>
      <c r="M66" s="9">
        <v>0.35</v>
      </c>
      <c r="N66" s="9">
        <v>0.43</v>
      </c>
      <c r="O66" s="9">
        <v>0.56000000000000005</v>
      </c>
      <c r="P66" s="9">
        <v>0.62</v>
      </c>
      <c r="Q66" s="9">
        <v>0.57999999999999996</v>
      </c>
      <c r="R66" s="9">
        <v>0.6</v>
      </c>
      <c r="S66" s="9">
        <v>0.55000000000000004</v>
      </c>
      <c r="T66" s="9">
        <v>0.61</v>
      </c>
    </row>
    <row r="67" spans="3:20">
      <c r="C67" s="19" t="s">
        <v>18</v>
      </c>
      <c r="D67" s="9">
        <v>9.43</v>
      </c>
      <c r="E67" s="9">
        <v>9.39</v>
      </c>
      <c r="F67" s="9">
        <v>9.6</v>
      </c>
      <c r="G67" s="9">
        <v>9.31</v>
      </c>
      <c r="H67" s="9">
        <v>9.32</v>
      </c>
      <c r="I67" s="9">
        <v>9.85</v>
      </c>
      <c r="J67" s="9">
        <v>9.73</v>
      </c>
      <c r="K67" s="9">
        <v>9.3800000000000008</v>
      </c>
      <c r="L67" s="9">
        <v>9.39</v>
      </c>
      <c r="M67" s="9">
        <v>6.72</v>
      </c>
      <c r="N67" s="9">
        <v>7.57</v>
      </c>
      <c r="O67" s="9">
        <v>9.9600000000000009</v>
      </c>
      <c r="P67" s="9">
        <v>9.76</v>
      </c>
      <c r="Q67" s="9">
        <v>9.94</v>
      </c>
      <c r="R67" s="9">
        <v>9.6300000000000008</v>
      </c>
      <c r="S67" s="9">
        <v>9.5299999999999994</v>
      </c>
      <c r="T67" s="9">
        <v>9.68</v>
      </c>
    </row>
    <row r="68" spans="3:20">
      <c r="C68" s="8" t="s">
        <v>4</v>
      </c>
      <c r="D68" s="9">
        <f>SUM(D59:D67)</f>
        <v>95.070000000000022</v>
      </c>
      <c r="E68" s="9">
        <f t="shared" ref="E68:T68" si="19">SUM(E59:E67)</f>
        <v>95.289999999999992</v>
      </c>
      <c r="F68" s="9">
        <f t="shared" si="19"/>
        <v>95.73</v>
      </c>
      <c r="G68" s="9">
        <f t="shared" si="19"/>
        <v>92.53</v>
      </c>
      <c r="H68" s="9">
        <f t="shared" si="19"/>
        <v>96.41</v>
      </c>
      <c r="I68" s="9">
        <f t="shared" si="19"/>
        <v>98.19</v>
      </c>
      <c r="J68" s="9">
        <f t="shared" si="19"/>
        <v>96.93</v>
      </c>
      <c r="K68" s="9">
        <f t="shared" si="19"/>
        <v>95.96</v>
      </c>
      <c r="L68" s="9">
        <f t="shared" si="19"/>
        <v>95.500000000000014</v>
      </c>
      <c r="M68" s="9">
        <f t="shared" si="19"/>
        <v>98.55</v>
      </c>
      <c r="N68" s="9">
        <f t="shared" si="19"/>
        <v>96.77000000000001</v>
      </c>
      <c r="O68" s="9">
        <f t="shared" si="19"/>
        <v>96.38</v>
      </c>
      <c r="P68" s="9">
        <f t="shared" si="19"/>
        <v>96.110000000000014</v>
      </c>
      <c r="Q68" s="9">
        <f t="shared" si="19"/>
        <v>96.009999999999991</v>
      </c>
      <c r="R68" s="9">
        <f t="shared" si="19"/>
        <v>96.159999999999982</v>
      </c>
      <c r="S68" s="9">
        <f t="shared" si="19"/>
        <v>95.919999999999987</v>
      </c>
      <c r="T68" s="9">
        <f t="shared" si="19"/>
        <v>96.190000000000026</v>
      </c>
    </row>
    <row r="69" spans="3:20">
      <c r="C69" s="8"/>
    </row>
    <row r="70" spans="3:20">
      <c r="C70" s="29" t="s">
        <v>45</v>
      </c>
    </row>
    <row r="71" spans="3:20">
      <c r="C71" s="8" t="s">
        <v>5</v>
      </c>
      <c r="D71" s="9">
        <v>6.0878127995701101</v>
      </c>
      <c r="E71" s="9">
        <v>6.0899463916080041</v>
      </c>
      <c r="F71" s="9">
        <v>6.0560752667594571</v>
      </c>
      <c r="G71" s="9">
        <v>6.0824898750744891</v>
      </c>
      <c r="H71" s="9">
        <v>6.1003623824456268</v>
      </c>
      <c r="I71" s="9">
        <v>6.1125020696776469</v>
      </c>
      <c r="J71" s="9">
        <v>6.0503843747784671</v>
      </c>
      <c r="K71" s="9">
        <v>6.1245670888408092</v>
      </c>
      <c r="L71" s="9">
        <v>6.0875460586834595</v>
      </c>
      <c r="M71" s="9">
        <v>5.4241579329671454</v>
      </c>
      <c r="N71" s="9">
        <v>5.5974729316666796</v>
      </c>
      <c r="O71" s="9">
        <v>6.0476350598827286</v>
      </c>
      <c r="P71" s="9">
        <v>6.0391640610998465</v>
      </c>
      <c r="Q71" s="9">
        <v>6.0306403402395139</v>
      </c>
      <c r="R71" s="9">
        <v>6.0746586237664344</v>
      </c>
      <c r="S71" s="9">
        <v>6.0888618499487901</v>
      </c>
      <c r="T71" s="9">
        <v>6.124238013312242</v>
      </c>
    </row>
    <row r="72" spans="3:20">
      <c r="C72" s="8" t="s">
        <v>6</v>
      </c>
      <c r="D72" s="9">
        <v>3.3829543326258198E-2</v>
      </c>
      <c r="E72" s="9">
        <v>3.5731156564849882E-2</v>
      </c>
      <c r="F72" s="9">
        <v>5.940086971752901E-2</v>
      </c>
      <c r="G72" s="9">
        <v>5.0206004375075698E-2</v>
      </c>
      <c r="H72" s="9">
        <v>4.992695861432344E-2</v>
      </c>
      <c r="I72" s="9">
        <v>3.7605659325842693E-2</v>
      </c>
      <c r="J72" s="9">
        <v>9.7824315317182026E-2</v>
      </c>
      <c r="K72" s="9">
        <v>3.0546361792934431E-2</v>
      </c>
      <c r="L72" s="9">
        <v>4.1570854788798878E-2</v>
      </c>
      <c r="M72" s="9">
        <v>2.6411967006256355E-2</v>
      </c>
      <c r="N72" s="9">
        <v>4.1597640198288988E-2</v>
      </c>
      <c r="O72" s="9">
        <v>4.0393585800330284E-2</v>
      </c>
      <c r="P72" s="9">
        <v>0.12252549049301796</v>
      </c>
      <c r="Q72" s="9">
        <v>4.6527351619490412E-2</v>
      </c>
      <c r="R72" s="9">
        <v>0.10054848356258546</v>
      </c>
      <c r="S72" s="9">
        <v>7.2067242274234958E-2</v>
      </c>
      <c r="T72" s="9">
        <v>3.4478601260797014E-2</v>
      </c>
    </row>
    <row r="73" spans="3:20">
      <c r="C73" s="8" t="s">
        <v>7</v>
      </c>
      <c r="D73" s="9">
        <v>5.7595626156106947</v>
      </c>
      <c r="E73" s="9">
        <v>5.7562391747122978</v>
      </c>
      <c r="F73" s="9">
        <v>5.752494736199913</v>
      </c>
      <c r="G73" s="9">
        <v>5.7191731500102314</v>
      </c>
      <c r="H73" s="9">
        <v>5.75114140627523</v>
      </c>
      <c r="I73" s="9">
        <v>5.7009645367405666</v>
      </c>
      <c r="J73" s="9">
        <v>5.7132149484275443</v>
      </c>
      <c r="K73" s="9">
        <v>5.6884393612657957</v>
      </c>
      <c r="L73" s="9">
        <v>5.7557970869080783</v>
      </c>
      <c r="M73" s="9">
        <v>6.9055192302483741</v>
      </c>
      <c r="N73" s="9">
        <v>6.5606318443049823</v>
      </c>
      <c r="O73" s="9">
        <v>5.7724209816231165</v>
      </c>
      <c r="P73" s="9">
        <v>5.6795028210045677</v>
      </c>
      <c r="Q73" s="9">
        <v>5.7753457680347253</v>
      </c>
      <c r="R73" s="9">
        <v>5.6753224304082686</v>
      </c>
      <c r="S73" s="9">
        <v>5.6991538233546644</v>
      </c>
      <c r="T73" s="9">
        <v>5.6807444814575945</v>
      </c>
    </row>
    <row r="74" spans="3:20" ht="17">
      <c r="C74" s="8" t="s">
        <v>25</v>
      </c>
      <c r="D74" s="9">
        <v>8.0744231960313717E-2</v>
      </c>
      <c r="E74" s="9">
        <v>8.8268549456176695E-2</v>
      </c>
      <c r="F74" s="9">
        <v>9.1346324084450176E-2</v>
      </c>
      <c r="G74" s="9">
        <v>9.3399566726894465E-2</v>
      </c>
      <c r="H74" s="9">
        <v>8.5973272061861949E-2</v>
      </c>
      <c r="I74" s="9">
        <v>9.3256536645439925E-2</v>
      </c>
      <c r="J74" s="9">
        <v>9.461009948494227E-2</v>
      </c>
      <c r="K74" s="9">
        <v>9.2012856439929042E-2</v>
      </c>
      <c r="L74" s="9">
        <v>6.8218597003446985E-2</v>
      </c>
      <c r="M74" s="9">
        <v>5.8722180193799628E-2</v>
      </c>
      <c r="N74" s="9">
        <v>7.5278283582567898E-2</v>
      </c>
      <c r="O74" s="9">
        <v>8.3236454522813516E-2</v>
      </c>
      <c r="P74" s="9">
        <v>8.3481412078586073E-2</v>
      </c>
      <c r="Q74" s="9">
        <v>8.9138828756578956E-2</v>
      </c>
      <c r="R74" s="9">
        <v>8.8762965216160825E-2</v>
      </c>
      <c r="S74" s="9">
        <v>7.9016714820110925E-2</v>
      </c>
      <c r="T74" s="9">
        <v>0.10184412300119215</v>
      </c>
    </row>
    <row r="75" spans="3:20">
      <c r="C75" s="8" t="s">
        <v>8</v>
      </c>
      <c r="D75" s="9">
        <v>0</v>
      </c>
      <c r="E75" s="9">
        <v>1.1174643816219952E-3</v>
      </c>
      <c r="F75" s="9">
        <v>2.2292597003257223E-3</v>
      </c>
      <c r="G75" s="9">
        <v>0</v>
      </c>
      <c r="H75" s="9">
        <v>0</v>
      </c>
      <c r="I75" s="9">
        <v>0</v>
      </c>
      <c r="J75" s="9">
        <v>1.1013768226908469E-3</v>
      </c>
      <c r="K75" s="9">
        <v>2.2187936237420135E-3</v>
      </c>
      <c r="L75" s="9">
        <v>1.1143683793742574E-3</v>
      </c>
      <c r="M75" s="9">
        <v>1.0620178855491845E-3</v>
      </c>
      <c r="N75" s="9">
        <v>2.1783083201416184E-3</v>
      </c>
      <c r="O75" s="9">
        <v>1.1092199376943467E-3</v>
      </c>
      <c r="P75" s="9">
        <v>1.112484274291929E-3</v>
      </c>
      <c r="Q75" s="9">
        <v>0</v>
      </c>
      <c r="R75" s="9">
        <v>0</v>
      </c>
      <c r="S75" s="9">
        <v>2.2229728333028088E-3</v>
      </c>
      <c r="T75" s="9">
        <v>0</v>
      </c>
    </row>
    <row r="76" spans="3:20">
      <c r="C76" s="8" t="s">
        <v>9</v>
      </c>
      <c r="D76" s="9">
        <v>0.10646938896294532</v>
      </c>
      <c r="E76" s="9">
        <v>0.10423995768343915</v>
      </c>
      <c r="F76" s="9">
        <v>0.11574636173032873</v>
      </c>
      <c r="G76" s="9">
        <v>0.11370024231327046</v>
      </c>
      <c r="H76" s="9">
        <v>0.10087465496927317</v>
      </c>
      <c r="I76" s="9">
        <v>0.12801981248733307</v>
      </c>
      <c r="J76" s="9">
        <v>0.11630860610046734</v>
      </c>
      <c r="K76" s="9">
        <v>0.14449183310920319</v>
      </c>
      <c r="L76" s="9">
        <v>0.10787383969387512</v>
      </c>
      <c r="M76" s="9">
        <v>6.5422109372570633E-2</v>
      </c>
      <c r="N76" s="9">
        <v>8.2429464372681324E-2</v>
      </c>
      <c r="O76" s="9">
        <v>0.10932773780102562</v>
      </c>
      <c r="P76" s="9">
        <v>0.12139763824577428</v>
      </c>
      <c r="Q76" s="9">
        <v>0.11377641675270539</v>
      </c>
      <c r="R76" s="9">
        <v>0.1172034477414218</v>
      </c>
      <c r="S76" s="9">
        <v>0.10759485799399655</v>
      </c>
      <c r="T76" s="9">
        <v>0.11907626755655847</v>
      </c>
    </row>
    <row r="77" spans="3:20">
      <c r="C77" s="8" t="s">
        <v>10</v>
      </c>
      <c r="D77" s="9">
        <v>0</v>
      </c>
      <c r="E77" s="9">
        <v>0</v>
      </c>
      <c r="F77" s="9">
        <v>1.4099987103625884E-3</v>
      </c>
      <c r="G77" s="9">
        <v>0</v>
      </c>
      <c r="H77" s="9">
        <v>0</v>
      </c>
      <c r="I77" s="9">
        <v>0</v>
      </c>
      <c r="J77" s="9">
        <v>0</v>
      </c>
      <c r="K77" s="9">
        <v>1.4033789547175063E-3</v>
      </c>
      <c r="L77" s="9">
        <v>0</v>
      </c>
      <c r="M77" s="9">
        <v>1.3434449551010662E-3</v>
      </c>
      <c r="N77" s="9">
        <v>4.1333164391609565E-3</v>
      </c>
      <c r="O77" s="9">
        <v>0</v>
      </c>
      <c r="P77" s="9">
        <v>0</v>
      </c>
      <c r="Q77" s="9">
        <v>0</v>
      </c>
      <c r="R77" s="9">
        <v>0</v>
      </c>
      <c r="S77" s="9">
        <v>4.218066869019421E-3</v>
      </c>
      <c r="T77" s="9">
        <v>0</v>
      </c>
    </row>
    <row r="78" spans="3:20">
      <c r="C78" s="8" t="s">
        <v>11</v>
      </c>
      <c r="D78" s="9">
        <v>0.2692488653803693</v>
      </c>
      <c r="E78" s="9">
        <v>0.26091083191371872</v>
      </c>
      <c r="F78" s="9">
        <v>0.24749170767702861</v>
      </c>
      <c r="G78" s="9">
        <v>0.2799063876569769</v>
      </c>
      <c r="H78" s="9">
        <v>0.22454444021080411</v>
      </c>
      <c r="I78" s="9">
        <v>0.2435353675180631</v>
      </c>
      <c r="J78" s="9">
        <v>0.22942227070720969</v>
      </c>
      <c r="K78" s="9">
        <v>0.26664562424652954</v>
      </c>
      <c r="L78" s="9">
        <v>0.28569658656961971</v>
      </c>
      <c r="M78" s="9">
        <v>0.15315480575916865</v>
      </c>
      <c r="N78" s="9">
        <v>0.19197219401011989</v>
      </c>
      <c r="O78" s="9">
        <v>0.279298498498673</v>
      </c>
      <c r="P78" s="9">
        <v>0.26738770168514781</v>
      </c>
      <c r="Q78" s="9">
        <v>0.29084572911031514</v>
      </c>
      <c r="R78" s="9">
        <v>0.25151153778928143</v>
      </c>
      <c r="S78" s="9">
        <v>0.27732492622475591</v>
      </c>
      <c r="T78" s="9">
        <v>0.26403548547794825</v>
      </c>
    </row>
    <row r="79" spans="3:20">
      <c r="C79" s="8" t="s">
        <v>12</v>
      </c>
      <c r="D79" s="9">
        <v>1.5910666743555528</v>
      </c>
      <c r="E79" s="9">
        <v>1.5804095082154908</v>
      </c>
      <c r="F79" s="9">
        <v>1.6116556493643628</v>
      </c>
      <c r="G79" s="9">
        <v>1.6175910264337368</v>
      </c>
      <c r="H79" s="9">
        <v>1.5471781226614383</v>
      </c>
      <c r="I79" s="9">
        <v>1.6105874079807327</v>
      </c>
      <c r="J79" s="9">
        <v>1.6140579588113644</v>
      </c>
      <c r="K79" s="9">
        <v>1.567328765165922</v>
      </c>
      <c r="L79" s="9">
        <v>1.5760308886637167</v>
      </c>
      <c r="M79" s="9">
        <v>1.0749083987880605</v>
      </c>
      <c r="N79" s="9">
        <v>1.2418112401859493</v>
      </c>
      <c r="O79" s="9">
        <v>1.6639771493766824</v>
      </c>
      <c r="P79" s="9">
        <v>1.6353625597323844</v>
      </c>
      <c r="Q79" s="9">
        <v>1.668615708330917</v>
      </c>
      <c r="R79" s="9">
        <v>1.6097599157546554</v>
      </c>
      <c r="S79" s="9">
        <v>1.595392009786289</v>
      </c>
      <c r="T79" s="9">
        <v>1.6170238307416027</v>
      </c>
    </row>
    <row r="80" spans="3:20">
      <c r="C80" s="8" t="s">
        <v>14</v>
      </c>
      <c r="D80" s="9">
        <v>13.928734119166243</v>
      </c>
      <c r="E80" s="9">
        <v>13.916863034535599</v>
      </c>
      <c r="F80" s="9">
        <v>13.937850173943756</v>
      </c>
      <c r="G80" s="9">
        <v>13.956466252590673</v>
      </c>
      <c r="H80" s="9">
        <v>13.860001237238558</v>
      </c>
      <c r="I80" s="9">
        <v>13.926471390375625</v>
      </c>
      <c r="J80" s="9">
        <v>13.916923950449867</v>
      </c>
      <c r="K80" s="9">
        <v>13.917654063439581</v>
      </c>
      <c r="L80" s="9">
        <v>13.92384828069037</v>
      </c>
      <c r="M80" s="9">
        <v>13.710702087176026</v>
      </c>
      <c r="N80" s="9">
        <v>13.797505223080574</v>
      </c>
      <c r="O80" s="9">
        <v>13.997398687443063</v>
      </c>
      <c r="P80" s="9">
        <v>13.949934168613618</v>
      </c>
      <c r="Q80" s="9">
        <v>14.014890142844243</v>
      </c>
      <c r="R80" s="9">
        <v>13.917767404238807</v>
      </c>
      <c r="S80" s="9">
        <v>13.925852464105164</v>
      </c>
      <c r="T80" s="9">
        <v>13.941440802807932</v>
      </c>
    </row>
    <row r="81" spans="1:42">
      <c r="C81" s="8"/>
    </row>
    <row r="83" spans="1:42">
      <c r="A83" s="9" t="s">
        <v>37</v>
      </c>
      <c r="B83" s="9" t="s">
        <v>38</v>
      </c>
      <c r="C83" s="8" t="s">
        <v>0</v>
      </c>
    </row>
    <row r="84" spans="1:42">
      <c r="B84" s="9" t="s">
        <v>66</v>
      </c>
      <c r="C84" s="8"/>
      <c r="D84" s="48" t="s">
        <v>63</v>
      </c>
      <c r="E84" s="48" t="s">
        <v>63</v>
      </c>
      <c r="F84" s="70" t="s">
        <v>63</v>
      </c>
      <c r="G84" s="48" t="s">
        <v>63</v>
      </c>
      <c r="H84" s="48" t="s">
        <v>63</v>
      </c>
      <c r="I84" s="48" t="s">
        <v>63</v>
      </c>
      <c r="J84" s="48" t="s">
        <v>63</v>
      </c>
      <c r="K84" s="48" t="s">
        <v>63</v>
      </c>
      <c r="L84" s="48" t="s">
        <v>63</v>
      </c>
      <c r="M84" s="48" t="s">
        <v>63</v>
      </c>
      <c r="N84" s="48" t="s">
        <v>63</v>
      </c>
      <c r="O84" s="48" t="s">
        <v>63</v>
      </c>
      <c r="P84" s="48" t="s">
        <v>63</v>
      </c>
      <c r="Q84" s="48" t="s">
        <v>63</v>
      </c>
      <c r="R84" s="48" t="s">
        <v>63</v>
      </c>
      <c r="S84" s="48" t="s">
        <v>63</v>
      </c>
      <c r="T84" s="48" t="s">
        <v>63</v>
      </c>
      <c r="U84" s="48" t="s">
        <v>63</v>
      </c>
      <c r="V84" s="48" t="s">
        <v>63</v>
      </c>
      <c r="W84" s="48" t="s">
        <v>63</v>
      </c>
      <c r="X84" s="48" t="s">
        <v>63</v>
      </c>
      <c r="Y84" s="48" t="s">
        <v>63</v>
      </c>
      <c r="Z84" s="48" t="s">
        <v>63</v>
      </c>
      <c r="AA84" s="48" t="s">
        <v>63</v>
      </c>
      <c r="AB84" s="48" t="s">
        <v>63</v>
      </c>
      <c r="AC84" s="48" t="s">
        <v>63</v>
      </c>
      <c r="AD84" s="48" t="s">
        <v>63</v>
      </c>
      <c r="AE84" s="48" t="s">
        <v>63</v>
      </c>
      <c r="AF84" s="48" t="s">
        <v>63</v>
      </c>
      <c r="AG84" s="48" t="s">
        <v>63</v>
      </c>
      <c r="AH84" s="48" t="s">
        <v>63</v>
      </c>
      <c r="AI84" s="48" t="s">
        <v>63</v>
      </c>
      <c r="AJ84" s="48" t="s">
        <v>63</v>
      </c>
      <c r="AK84" s="48" t="s">
        <v>63</v>
      </c>
      <c r="AL84" s="48" t="s">
        <v>63</v>
      </c>
      <c r="AM84" s="48" t="s">
        <v>63</v>
      </c>
      <c r="AN84" s="48" t="s">
        <v>63</v>
      </c>
      <c r="AO84" s="48" t="s">
        <v>63</v>
      </c>
      <c r="AP84" s="48"/>
    </row>
    <row r="85" spans="1:42">
      <c r="C85" s="19" t="s">
        <v>15</v>
      </c>
      <c r="D85" s="9">
        <v>45.66</v>
      </c>
      <c r="E85" s="9">
        <v>46.11</v>
      </c>
      <c r="F85" s="9">
        <v>45.3</v>
      </c>
      <c r="G85" s="9">
        <v>45.03</v>
      </c>
      <c r="H85" s="9">
        <v>45.63</v>
      </c>
      <c r="I85" s="9">
        <v>46.08</v>
      </c>
      <c r="J85" s="9">
        <v>46.88</v>
      </c>
      <c r="K85" s="9">
        <v>46.11</v>
      </c>
      <c r="L85" s="9">
        <v>47.24</v>
      </c>
      <c r="M85" s="9">
        <v>46.14</v>
      </c>
      <c r="N85" s="9">
        <v>45.55</v>
      </c>
      <c r="O85" s="9">
        <v>46</v>
      </c>
      <c r="P85" s="9">
        <v>46.41</v>
      </c>
      <c r="Q85" s="9">
        <v>46.58</v>
      </c>
      <c r="R85" s="9">
        <v>46.35</v>
      </c>
      <c r="S85" s="9">
        <v>45.93</v>
      </c>
      <c r="T85" s="9">
        <v>48.06</v>
      </c>
      <c r="U85" s="9">
        <v>47.76</v>
      </c>
      <c r="V85" s="9">
        <v>48.82</v>
      </c>
      <c r="W85" s="9">
        <v>59.75</v>
      </c>
      <c r="X85" s="9">
        <v>47.02</v>
      </c>
      <c r="Y85" s="9">
        <v>45.4</v>
      </c>
      <c r="Z85" s="9">
        <v>47.68</v>
      </c>
      <c r="AA85" s="9">
        <v>46.57</v>
      </c>
      <c r="AB85" s="9">
        <v>46.57</v>
      </c>
      <c r="AC85" s="9">
        <v>46.46</v>
      </c>
      <c r="AD85" s="9">
        <v>46.78</v>
      </c>
      <c r="AE85" s="9">
        <v>45.34</v>
      </c>
      <c r="AF85" s="9">
        <v>44.84</v>
      </c>
      <c r="AG85" s="9">
        <v>44.86</v>
      </c>
      <c r="AH85" s="9">
        <v>47.82</v>
      </c>
      <c r="AI85" s="9">
        <v>46.9</v>
      </c>
      <c r="AJ85" s="9">
        <v>47</v>
      </c>
      <c r="AK85" s="9">
        <v>47.24</v>
      </c>
      <c r="AL85" s="9">
        <v>42.57</v>
      </c>
      <c r="AM85" s="9">
        <v>46.18</v>
      </c>
      <c r="AN85" s="9">
        <v>46.95</v>
      </c>
      <c r="AO85" s="9">
        <v>47.15</v>
      </c>
    </row>
    <row r="86" spans="1:42">
      <c r="C86" s="19" t="s">
        <v>19</v>
      </c>
      <c r="D86" s="9">
        <v>0.2</v>
      </c>
      <c r="E86" s="9">
        <v>0.38</v>
      </c>
      <c r="F86" s="9">
        <v>0.03</v>
      </c>
      <c r="G86" s="9">
        <v>0.45</v>
      </c>
      <c r="H86" s="9">
        <v>0.02</v>
      </c>
      <c r="I86" s="9">
        <v>0.26</v>
      </c>
      <c r="J86" s="9">
        <v>0.03</v>
      </c>
      <c r="K86" s="9">
        <v>0.06</v>
      </c>
      <c r="L86" s="9">
        <v>0.02</v>
      </c>
      <c r="M86" s="9">
        <v>0.02</v>
      </c>
      <c r="N86" s="9">
        <v>0.02</v>
      </c>
      <c r="O86" s="9">
        <v>0.03</v>
      </c>
      <c r="P86" s="9">
        <v>0.02</v>
      </c>
      <c r="Q86" s="9">
        <v>0.14000000000000001</v>
      </c>
      <c r="R86" s="9">
        <v>0.17</v>
      </c>
      <c r="S86" s="9">
        <v>0.16</v>
      </c>
      <c r="T86" s="9">
        <v>0.03</v>
      </c>
      <c r="U86" s="9">
        <v>0.13</v>
      </c>
      <c r="V86" s="9">
        <v>0.03</v>
      </c>
      <c r="W86" s="9">
        <v>0.02</v>
      </c>
      <c r="X86" s="9">
        <v>0.02</v>
      </c>
      <c r="Y86" s="9">
        <v>0.02</v>
      </c>
      <c r="Z86" s="9">
        <v>0.01</v>
      </c>
      <c r="AA86" s="9">
        <v>0.05</v>
      </c>
      <c r="AB86" s="9">
        <v>0.05</v>
      </c>
      <c r="AC86" s="9">
        <v>0.03</v>
      </c>
      <c r="AD86" s="9">
        <v>0.01</v>
      </c>
      <c r="AE86" s="9">
        <v>0.02</v>
      </c>
      <c r="AF86" s="9">
        <v>0.06</v>
      </c>
      <c r="AG86" s="9">
        <v>0.02</v>
      </c>
      <c r="AH86" s="9">
        <v>0.01</v>
      </c>
      <c r="AI86" s="9">
        <v>0.03</v>
      </c>
      <c r="AJ86" s="9">
        <v>7.0000000000000007E-2</v>
      </c>
      <c r="AK86" s="9">
        <v>0.03</v>
      </c>
      <c r="AL86" s="9">
        <v>0.03</v>
      </c>
      <c r="AM86" s="9">
        <v>0.04</v>
      </c>
      <c r="AN86" s="9">
        <v>0.01</v>
      </c>
      <c r="AO86" s="9">
        <v>0.08</v>
      </c>
    </row>
    <row r="87" spans="1:42">
      <c r="C87" s="19" t="s">
        <v>16</v>
      </c>
      <c r="D87" s="9">
        <v>36.76</v>
      </c>
      <c r="E87" s="9">
        <v>36.39</v>
      </c>
      <c r="F87" s="9">
        <v>36.6</v>
      </c>
      <c r="G87" s="9">
        <v>35.04</v>
      </c>
      <c r="H87" s="9">
        <v>36.409999999999997</v>
      </c>
      <c r="I87" s="9">
        <v>36.18</v>
      </c>
      <c r="J87" s="9">
        <v>36.229999999999997</v>
      </c>
      <c r="K87" s="9">
        <v>36.11</v>
      </c>
      <c r="L87" s="9">
        <v>36.270000000000003</v>
      </c>
      <c r="M87" s="9">
        <v>36.47</v>
      </c>
      <c r="N87" s="9">
        <v>36.51</v>
      </c>
      <c r="O87" s="9">
        <v>36.64</v>
      </c>
      <c r="P87" s="9">
        <v>36.549999999999997</v>
      </c>
      <c r="Q87" s="9">
        <v>36.29</v>
      </c>
      <c r="R87" s="9">
        <v>36.01</v>
      </c>
      <c r="S87" s="9">
        <v>35.369999999999997</v>
      </c>
      <c r="T87" s="9">
        <v>35.67</v>
      </c>
      <c r="U87" s="9">
        <v>35.47</v>
      </c>
      <c r="V87" s="9">
        <v>35.46</v>
      </c>
      <c r="W87" s="9">
        <v>24.56</v>
      </c>
      <c r="X87" s="9">
        <v>36.67</v>
      </c>
      <c r="Y87" s="9">
        <v>39.08</v>
      </c>
      <c r="Z87" s="9">
        <v>37.22</v>
      </c>
      <c r="AA87" s="9">
        <v>36.29</v>
      </c>
      <c r="AB87" s="9">
        <v>35.25</v>
      </c>
      <c r="AC87" s="9">
        <v>36.24</v>
      </c>
      <c r="AD87" s="9">
        <v>36.58</v>
      </c>
      <c r="AE87" s="9">
        <v>35.979999999999997</v>
      </c>
      <c r="AF87" s="9">
        <v>36.909999999999997</v>
      </c>
      <c r="AG87" s="9">
        <v>36.76</v>
      </c>
      <c r="AH87" s="9">
        <v>38.31</v>
      </c>
      <c r="AI87" s="9">
        <v>38.15</v>
      </c>
      <c r="AJ87" s="9">
        <v>38.43</v>
      </c>
      <c r="AK87" s="9">
        <v>38.25</v>
      </c>
      <c r="AL87" s="9">
        <v>33.67</v>
      </c>
      <c r="AM87" s="9">
        <v>35.520000000000003</v>
      </c>
      <c r="AN87" s="9">
        <v>35.5</v>
      </c>
      <c r="AO87" s="9">
        <v>36.229999999999997</v>
      </c>
    </row>
    <row r="88" spans="1:42" ht="17">
      <c r="C88" s="8" t="s">
        <v>24</v>
      </c>
      <c r="D88" s="9">
        <v>0.83</v>
      </c>
      <c r="E88" s="9">
        <v>0.99</v>
      </c>
      <c r="F88" s="9">
        <v>1.41</v>
      </c>
      <c r="G88" s="9">
        <v>1.91</v>
      </c>
      <c r="H88" s="9">
        <v>1.44</v>
      </c>
      <c r="I88" s="9">
        <v>1.55</v>
      </c>
      <c r="J88" s="9">
        <v>1.31</v>
      </c>
      <c r="K88" s="9">
        <v>1.48</v>
      </c>
      <c r="L88" s="9">
        <v>1.3</v>
      </c>
      <c r="M88" s="9">
        <v>1.3</v>
      </c>
      <c r="N88" s="9">
        <v>1.82</v>
      </c>
      <c r="O88" s="9">
        <v>1.6</v>
      </c>
      <c r="P88" s="9">
        <v>1.56</v>
      </c>
      <c r="Q88" s="9">
        <v>1.36</v>
      </c>
      <c r="R88" s="9">
        <v>1.23</v>
      </c>
      <c r="S88" s="9">
        <v>2.14</v>
      </c>
      <c r="T88" s="9">
        <v>1.26</v>
      </c>
      <c r="U88" s="9">
        <v>1.45</v>
      </c>
      <c r="V88" s="9">
        <v>0.82</v>
      </c>
      <c r="W88" s="9">
        <v>0.75</v>
      </c>
      <c r="X88" s="9">
        <v>0.7</v>
      </c>
      <c r="Y88" s="9">
        <v>0.43</v>
      </c>
      <c r="Z88" s="9">
        <v>0.53</v>
      </c>
      <c r="AA88" s="9">
        <v>0.76</v>
      </c>
      <c r="AB88" s="9">
        <v>1.74</v>
      </c>
      <c r="AC88" s="9">
        <v>1.84</v>
      </c>
      <c r="AD88" s="9">
        <v>1.28</v>
      </c>
      <c r="AE88" s="9">
        <v>1.32</v>
      </c>
      <c r="AF88" s="9">
        <v>0.75</v>
      </c>
      <c r="AG88" s="9">
        <v>1.25</v>
      </c>
      <c r="AH88" s="9">
        <v>0.59</v>
      </c>
      <c r="AI88" s="9">
        <v>0.95</v>
      </c>
      <c r="AJ88" s="9">
        <v>1</v>
      </c>
      <c r="AK88" s="9">
        <v>0.61</v>
      </c>
      <c r="AL88" s="9">
        <v>3.46</v>
      </c>
      <c r="AM88" s="9">
        <v>1.04</v>
      </c>
      <c r="AN88" s="9">
        <v>1.42</v>
      </c>
      <c r="AO88" s="9">
        <v>1.22</v>
      </c>
    </row>
    <row r="89" spans="1:42">
      <c r="C89" s="19" t="s">
        <v>1</v>
      </c>
      <c r="D89" s="9">
        <v>0.01</v>
      </c>
      <c r="E89" s="9">
        <v>0.01</v>
      </c>
      <c r="F89" s="9">
        <v>0</v>
      </c>
      <c r="G89" s="9">
        <v>0.02</v>
      </c>
      <c r="H89" s="9">
        <v>0.03</v>
      </c>
      <c r="I89" s="9">
        <v>0.04</v>
      </c>
      <c r="J89" s="9">
        <v>0</v>
      </c>
      <c r="K89" s="9">
        <v>0</v>
      </c>
      <c r="L89" s="9">
        <v>0.05</v>
      </c>
      <c r="M89" s="9">
        <v>0.02</v>
      </c>
      <c r="N89" s="9">
        <v>0.06</v>
      </c>
      <c r="O89" s="9">
        <v>0.02</v>
      </c>
      <c r="P89" s="9">
        <v>0.05</v>
      </c>
      <c r="Q89" s="9">
        <v>0.02</v>
      </c>
      <c r="R89" s="9">
        <v>0</v>
      </c>
      <c r="S89" s="9">
        <v>0.03</v>
      </c>
      <c r="T89" s="9">
        <v>0.01</v>
      </c>
      <c r="U89" s="9">
        <v>0.01</v>
      </c>
      <c r="V89" s="9">
        <v>0.02</v>
      </c>
      <c r="W89" s="9">
        <v>0</v>
      </c>
      <c r="X89" s="9">
        <v>0</v>
      </c>
      <c r="Y89" s="9">
        <v>0.02</v>
      </c>
      <c r="Z89" s="9">
        <v>0</v>
      </c>
      <c r="AA89" s="9">
        <v>0</v>
      </c>
      <c r="AB89" s="9">
        <v>0</v>
      </c>
      <c r="AC89" s="9">
        <v>0</v>
      </c>
      <c r="AD89" s="9">
        <v>0.02</v>
      </c>
      <c r="AE89" s="9">
        <v>0.01</v>
      </c>
      <c r="AF89" s="9">
        <v>0</v>
      </c>
      <c r="AG89" s="9">
        <v>0</v>
      </c>
      <c r="AH89" s="9">
        <v>0.03</v>
      </c>
      <c r="AI89" s="9">
        <v>0.02</v>
      </c>
      <c r="AJ89" s="9">
        <v>0</v>
      </c>
      <c r="AK89" s="9">
        <v>0</v>
      </c>
      <c r="AL89" s="9">
        <v>0.03</v>
      </c>
      <c r="AM89" s="9">
        <v>0.02</v>
      </c>
      <c r="AN89" s="9">
        <v>0</v>
      </c>
      <c r="AO89" s="9">
        <v>0.01</v>
      </c>
    </row>
    <row r="90" spans="1:42">
      <c r="C90" s="19" t="s">
        <v>3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  <c r="I90" s="9">
        <v>0</v>
      </c>
      <c r="J90" s="9">
        <v>0</v>
      </c>
      <c r="K90" s="9">
        <v>0</v>
      </c>
      <c r="L90" s="9">
        <v>0</v>
      </c>
      <c r="M90" s="9">
        <v>0</v>
      </c>
      <c r="N90" s="9">
        <v>0</v>
      </c>
      <c r="O90" s="9">
        <v>0</v>
      </c>
      <c r="P90" s="9">
        <v>0</v>
      </c>
      <c r="Q90" s="9">
        <v>0</v>
      </c>
      <c r="R90" s="9">
        <v>0</v>
      </c>
      <c r="S90" s="9">
        <v>0</v>
      </c>
      <c r="T90" s="9">
        <v>0</v>
      </c>
      <c r="U90" s="9">
        <v>0</v>
      </c>
      <c r="V90" s="9">
        <v>0.03</v>
      </c>
      <c r="W90" s="9">
        <v>5.58</v>
      </c>
      <c r="X90" s="9">
        <v>0</v>
      </c>
      <c r="Y90" s="9">
        <v>1.52</v>
      </c>
      <c r="Z90" s="9">
        <v>0.02</v>
      </c>
      <c r="AA90" s="9">
        <v>0.11</v>
      </c>
      <c r="AB90" s="9">
        <v>0.03</v>
      </c>
      <c r="AC90" s="9">
        <v>0.04</v>
      </c>
      <c r="AD90" s="9">
        <v>0.06</v>
      </c>
      <c r="AE90" s="9">
        <v>0</v>
      </c>
      <c r="AF90" s="9">
        <v>0</v>
      </c>
      <c r="AG90" s="9">
        <v>0</v>
      </c>
      <c r="AH90" s="9">
        <v>0</v>
      </c>
      <c r="AI90" s="9">
        <v>0</v>
      </c>
      <c r="AJ90" s="9">
        <v>0</v>
      </c>
      <c r="AK90" s="9">
        <v>0</v>
      </c>
      <c r="AL90" s="9">
        <v>0.01</v>
      </c>
      <c r="AM90" s="9">
        <v>0.06</v>
      </c>
      <c r="AN90" s="9">
        <v>0</v>
      </c>
      <c r="AO90" s="9">
        <v>0</v>
      </c>
    </row>
    <row r="91" spans="1:42">
      <c r="C91" s="19" t="s">
        <v>17</v>
      </c>
      <c r="D91" s="9">
        <v>1.01</v>
      </c>
      <c r="E91" s="9">
        <v>1.03</v>
      </c>
      <c r="F91" s="9">
        <v>0.99</v>
      </c>
      <c r="G91" s="9">
        <v>1.02</v>
      </c>
      <c r="H91" s="9">
        <v>1.04</v>
      </c>
      <c r="I91" s="9">
        <v>0.98</v>
      </c>
      <c r="J91" s="9">
        <v>0.82</v>
      </c>
      <c r="K91" s="9">
        <v>0.85</v>
      </c>
      <c r="L91" s="9">
        <v>0.94</v>
      </c>
      <c r="M91" s="9">
        <v>0.84</v>
      </c>
      <c r="N91" s="9">
        <v>0.92</v>
      </c>
      <c r="O91" s="9">
        <v>0.89</v>
      </c>
      <c r="P91" s="9">
        <v>0.9</v>
      </c>
      <c r="Q91" s="9">
        <v>0.45</v>
      </c>
      <c r="R91" s="9">
        <v>0.47</v>
      </c>
      <c r="S91" s="9">
        <v>0.45</v>
      </c>
      <c r="T91" s="9">
        <v>0.26</v>
      </c>
      <c r="U91" s="9">
        <v>0.26</v>
      </c>
      <c r="V91" s="9">
        <v>0.71</v>
      </c>
      <c r="W91" s="9">
        <v>7.95</v>
      </c>
      <c r="X91" s="9">
        <v>0.67</v>
      </c>
      <c r="Y91" s="9">
        <v>2.29</v>
      </c>
      <c r="Z91" s="9">
        <v>0.65</v>
      </c>
      <c r="AA91" s="9">
        <v>0.71</v>
      </c>
      <c r="AB91" s="9">
        <v>0.56000000000000005</v>
      </c>
      <c r="AC91" s="9">
        <v>0.71</v>
      </c>
      <c r="AD91" s="9">
        <v>0.8</v>
      </c>
      <c r="AE91" s="9">
        <v>0.38</v>
      </c>
      <c r="AF91" s="9">
        <v>0.47</v>
      </c>
      <c r="AG91" s="9">
        <v>0.42</v>
      </c>
      <c r="AH91" s="9">
        <v>0.95</v>
      </c>
      <c r="AI91" s="9">
        <v>0.98</v>
      </c>
      <c r="AJ91" s="9">
        <v>0.73</v>
      </c>
      <c r="AK91" s="9">
        <v>0.96</v>
      </c>
      <c r="AL91" s="9">
        <v>0.4</v>
      </c>
      <c r="AM91" s="9">
        <v>0.42</v>
      </c>
      <c r="AN91" s="9">
        <v>0.31</v>
      </c>
      <c r="AO91" s="9">
        <v>0.33</v>
      </c>
    </row>
    <row r="92" spans="1:42">
      <c r="C92" s="19" t="s">
        <v>2</v>
      </c>
      <c r="D92" s="9">
        <v>0.39</v>
      </c>
      <c r="E92" s="9">
        <v>0.51</v>
      </c>
      <c r="F92" s="9">
        <v>0.63</v>
      </c>
      <c r="G92" s="9">
        <v>1.1100000000000001</v>
      </c>
      <c r="H92" s="9">
        <v>0.83</v>
      </c>
      <c r="I92" s="9">
        <v>0.83</v>
      </c>
      <c r="J92" s="9">
        <v>0.65</v>
      </c>
      <c r="K92" s="9">
        <v>0.67</v>
      </c>
      <c r="L92" s="9">
        <v>0.62</v>
      </c>
      <c r="M92" s="9">
        <v>0.51</v>
      </c>
      <c r="N92" s="9">
        <v>0.73</v>
      </c>
      <c r="O92" s="9">
        <v>0.64</v>
      </c>
      <c r="P92" s="9">
        <v>0.56999999999999995</v>
      </c>
      <c r="Q92" s="9">
        <v>0.69</v>
      </c>
      <c r="R92" s="9">
        <v>0.53</v>
      </c>
      <c r="S92" s="9">
        <v>0.79</v>
      </c>
      <c r="T92" s="9">
        <v>0.68</v>
      </c>
      <c r="U92" s="9">
        <v>0.61</v>
      </c>
      <c r="V92" s="9">
        <v>0.45</v>
      </c>
      <c r="W92" s="9">
        <v>0.17</v>
      </c>
      <c r="X92" s="9">
        <v>0.41</v>
      </c>
      <c r="Y92" s="9">
        <v>0.22</v>
      </c>
      <c r="Z92" s="9">
        <v>0.42</v>
      </c>
      <c r="AA92" s="9">
        <v>0.46</v>
      </c>
      <c r="AB92" s="9">
        <v>0.56000000000000005</v>
      </c>
      <c r="AC92" s="9">
        <v>0.46</v>
      </c>
      <c r="AD92" s="9">
        <v>0.41</v>
      </c>
      <c r="AE92" s="9">
        <v>0.88</v>
      </c>
      <c r="AF92" s="9">
        <v>0.39</v>
      </c>
      <c r="AG92" s="9">
        <v>0.47</v>
      </c>
      <c r="AH92" s="9">
        <v>0.38</v>
      </c>
      <c r="AI92" s="9">
        <v>0.65</v>
      </c>
      <c r="AJ92" s="9">
        <v>0.53</v>
      </c>
      <c r="AK92" s="9">
        <v>0.42</v>
      </c>
      <c r="AL92" s="9">
        <v>0.7</v>
      </c>
      <c r="AM92" s="9">
        <v>0.56000000000000005</v>
      </c>
      <c r="AN92" s="9">
        <v>0.72</v>
      </c>
      <c r="AO92" s="9">
        <v>0.69</v>
      </c>
    </row>
    <row r="93" spans="1:42">
      <c r="C93" s="19" t="s">
        <v>18</v>
      </c>
      <c r="D93" s="9">
        <v>10.029999999999999</v>
      </c>
      <c r="E93" s="9">
        <v>9.8800000000000008</v>
      </c>
      <c r="F93" s="9">
        <v>10.17</v>
      </c>
      <c r="G93" s="9">
        <v>9.4499999999999993</v>
      </c>
      <c r="H93" s="9">
        <v>9.8699999999999992</v>
      </c>
      <c r="I93" s="9">
        <v>9.52</v>
      </c>
      <c r="J93" s="9">
        <v>10.62</v>
      </c>
      <c r="K93" s="9">
        <v>10.36</v>
      </c>
      <c r="L93" s="9">
        <v>10.41</v>
      </c>
      <c r="M93" s="9">
        <v>10.55</v>
      </c>
      <c r="N93" s="9">
        <v>10.220000000000001</v>
      </c>
      <c r="O93" s="9">
        <v>10.25</v>
      </c>
      <c r="P93" s="9">
        <v>10.44</v>
      </c>
      <c r="Q93" s="9">
        <v>10.99</v>
      </c>
      <c r="R93" s="9">
        <v>10.81</v>
      </c>
      <c r="S93" s="9">
        <v>10.25</v>
      </c>
      <c r="T93" s="9">
        <v>10.74</v>
      </c>
      <c r="U93" s="9">
        <v>9.11</v>
      </c>
      <c r="V93" s="9">
        <v>10.11</v>
      </c>
      <c r="W93" s="9">
        <v>0.3</v>
      </c>
      <c r="X93" s="9">
        <v>9.6</v>
      </c>
      <c r="Y93" s="9">
        <v>6.03</v>
      </c>
      <c r="Z93" s="9">
        <v>10.1</v>
      </c>
      <c r="AA93" s="9">
        <v>9.81</v>
      </c>
      <c r="AB93" s="9">
        <v>9.59</v>
      </c>
      <c r="AC93" s="9">
        <v>9.59</v>
      </c>
      <c r="AD93" s="9">
        <v>9.48</v>
      </c>
      <c r="AE93" s="9">
        <v>10.86</v>
      </c>
      <c r="AF93" s="9">
        <v>10.5</v>
      </c>
      <c r="AG93" s="9">
        <v>10.43</v>
      </c>
      <c r="AH93" s="9">
        <v>10.050000000000001</v>
      </c>
      <c r="AI93" s="9">
        <v>10.27</v>
      </c>
      <c r="AJ93" s="9">
        <v>10.69</v>
      </c>
      <c r="AK93" s="9">
        <v>10.31</v>
      </c>
      <c r="AL93" s="9">
        <v>9.73</v>
      </c>
      <c r="AM93" s="9">
        <v>10.14</v>
      </c>
      <c r="AN93" s="9">
        <v>10.99</v>
      </c>
      <c r="AO93" s="9">
        <v>10.98</v>
      </c>
    </row>
    <row r="94" spans="1:42">
      <c r="C94" s="8" t="s">
        <v>4</v>
      </c>
      <c r="D94" s="9">
        <f>SUM(D85:D93)</f>
        <v>94.890000000000015</v>
      </c>
      <c r="E94" s="9">
        <f t="shared" ref="E94:AO94" si="20">SUM(E85:E93)</f>
        <v>95.3</v>
      </c>
      <c r="F94" s="9">
        <f t="shared" si="20"/>
        <v>95.13</v>
      </c>
      <c r="G94" s="9">
        <f t="shared" si="20"/>
        <v>94.03</v>
      </c>
      <c r="H94" s="9">
        <f t="shared" si="20"/>
        <v>95.27000000000001</v>
      </c>
      <c r="I94" s="9">
        <f t="shared" si="20"/>
        <v>95.44</v>
      </c>
      <c r="J94" s="9">
        <f t="shared" si="20"/>
        <v>96.54</v>
      </c>
      <c r="K94" s="9">
        <f t="shared" si="20"/>
        <v>95.64</v>
      </c>
      <c r="L94" s="9">
        <f t="shared" si="20"/>
        <v>96.85</v>
      </c>
      <c r="M94" s="9">
        <f t="shared" si="20"/>
        <v>95.85</v>
      </c>
      <c r="N94" s="9">
        <f t="shared" si="20"/>
        <v>95.83</v>
      </c>
      <c r="O94" s="9">
        <f t="shared" si="20"/>
        <v>96.07</v>
      </c>
      <c r="P94" s="9">
        <f t="shared" si="20"/>
        <v>96.499999999999986</v>
      </c>
      <c r="Q94" s="9">
        <f t="shared" si="20"/>
        <v>96.519999999999982</v>
      </c>
      <c r="R94" s="9">
        <f t="shared" si="20"/>
        <v>95.570000000000007</v>
      </c>
      <c r="S94" s="9">
        <f t="shared" si="20"/>
        <v>95.12</v>
      </c>
      <c r="T94" s="9">
        <f t="shared" si="20"/>
        <v>96.710000000000022</v>
      </c>
      <c r="U94" s="9">
        <f t="shared" si="20"/>
        <v>94.800000000000011</v>
      </c>
      <c r="V94" s="9">
        <f t="shared" si="20"/>
        <v>96.449999999999989</v>
      </c>
      <c r="W94" s="9">
        <f t="shared" si="20"/>
        <v>99.08</v>
      </c>
      <c r="X94" s="9">
        <f t="shared" si="20"/>
        <v>95.09</v>
      </c>
      <c r="Y94" s="9">
        <f t="shared" si="20"/>
        <v>95.01</v>
      </c>
      <c r="Z94" s="9">
        <f t="shared" si="20"/>
        <v>96.63</v>
      </c>
      <c r="AA94" s="9">
        <f t="shared" si="20"/>
        <v>94.759999999999991</v>
      </c>
      <c r="AB94" s="9">
        <f t="shared" si="20"/>
        <v>94.350000000000009</v>
      </c>
      <c r="AC94" s="9">
        <f t="shared" si="20"/>
        <v>95.37</v>
      </c>
      <c r="AD94" s="9">
        <f t="shared" si="20"/>
        <v>95.42</v>
      </c>
      <c r="AE94" s="9">
        <f t="shared" si="20"/>
        <v>94.789999999999992</v>
      </c>
      <c r="AF94" s="9">
        <f t="shared" si="20"/>
        <v>93.92</v>
      </c>
      <c r="AG94" s="9">
        <f t="shared" si="20"/>
        <v>94.210000000000008</v>
      </c>
      <c r="AH94" s="9">
        <f t="shared" si="20"/>
        <v>98.14</v>
      </c>
      <c r="AI94" s="9">
        <f t="shared" si="20"/>
        <v>97.95</v>
      </c>
      <c r="AJ94" s="9">
        <f t="shared" si="20"/>
        <v>98.45</v>
      </c>
      <c r="AK94" s="9">
        <f t="shared" si="20"/>
        <v>97.820000000000007</v>
      </c>
      <c r="AL94" s="9">
        <f t="shared" si="20"/>
        <v>90.600000000000023</v>
      </c>
      <c r="AM94" s="9">
        <f t="shared" si="20"/>
        <v>93.980000000000018</v>
      </c>
      <c r="AN94" s="9">
        <f t="shared" si="20"/>
        <v>95.9</v>
      </c>
      <c r="AO94" s="9">
        <f t="shared" si="20"/>
        <v>96.69</v>
      </c>
    </row>
    <row r="95" spans="1:42">
      <c r="C95" s="8"/>
    </row>
    <row r="96" spans="1:42">
      <c r="C96" s="29" t="s">
        <v>45</v>
      </c>
    </row>
    <row r="97" spans="1:41">
      <c r="C97" s="8" t="s">
        <v>5</v>
      </c>
      <c r="D97" s="9">
        <v>6.0781255069585978</v>
      </c>
      <c r="E97" s="9">
        <v>6.1101836635792006</v>
      </c>
      <c r="F97" s="9">
        <v>6.0431606014704666</v>
      </c>
      <c r="G97" s="9">
        <v>6.0788515434758814</v>
      </c>
      <c r="H97" s="9">
        <v>6.068239773023512</v>
      </c>
      <c r="I97" s="9">
        <v>6.103234735830334</v>
      </c>
      <c r="J97" s="9">
        <v>6.1578136137402497</v>
      </c>
      <c r="K97" s="9">
        <v>6.1177360434049683</v>
      </c>
      <c r="L97" s="9">
        <v>6.1775371272708517</v>
      </c>
      <c r="M97" s="9">
        <v>6.1078802209354173</v>
      </c>
      <c r="N97" s="9">
        <v>6.0459846018692414</v>
      </c>
      <c r="O97" s="9">
        <v>6.0770104291120486</v>
      </c>
      <c r="P97" s="9">
        <v>6.1068130448648654</v>
      </c>
      <c r="Q97" s="9">
        <v>6.1305861358654354</v>
      </c>
      <c r="R97" s="9">
        <v>6.1507064131720108</v>
      </c>
      <c r="S97" s="9">
        <v>6.1390004848514321</v>
      </c>
      <c r="T97" s="9">
        <v>6.2785080941909683</v>
      </c>
      <c r="U97" s="9">
        <v>6.3062830210055525</v>
      </c>
      <c r="V97" s="9">
        <v>6.3584280740971186</v>
      </c>
      <c r="W97" s="9">
        <v>7.3970398374721302</v>
      </c>
      <c r="X97" s="9">
        <v>6.1991937895751059</v>
      </c>
      <c r="Y97" s="9">
        <v>5.9340344684664883</v>
      </c>
      <c r="Z97" s="9">
        <v>6.1944808714171131</v>
      </c>
      <c r="AA97" s="9">
        <v>6.1810309707493127</v>
      </c>
      <c r="AB97" s="9">
        <v>6.2276707620907947</v>
      </c>
      <c r="AC97" s="9">
        <v>6.1534601101379369</v>
      </c>
      <c r="AD97" s="9">
        <v>6.1689707806454477</v>
      </c>
      <c r="AE97" s="9">
        <v>6.0808136232564376</v>
      </c>
      <c r="AF97" s="9">
        <v>6.0378182743617126</v>
      </c>
      <c r="AG97" s="9">
        <v>6.034641051044745</v>
      </c>
      <c r="AH97" s="9">
        <v>6.1236941218633971</v>
      </c>
      <c r="AI97" s="9">
        <v>6.0491287037582993</v>
      </c>
      <c r="AJ97" s="9">
        <v>6.0398349387544457</v>
      </c>
      <c r="AK97" s="9">
        <v>6.0851777134470346</v>
      </c>
      <c r="AL97" s="9">
        <v>6.0314460948397741</v>
      </c>
      <c r="AM97" s="9">
        <v>6.1995958006516627</v>
      </c>
      <c r="AN97" s="9">
        <v>6.2131063380774902</v>
      </c>
      <c r="AO97" s="9">
        <v>6.1798969969769386</v>
      </c>
    </row>
    <row r="98" spans="1:41">
      <c r="C98" s="8" t="s">
        <v>6</v>
      </c>
      <c r="D98" s="9">
        <v>2.0029064065582983E-2</v>
      </c>
      <c r="E98" s="9">
        <v>3.7882588173660643E-2</v>
      </c>
      <c r="F98" s="9">
        <v>3.0108151483101042E-3</v>
      </c>
      <c r="G98" s="9">
        <v>4.5701347742754542E-2</v>
      </c>
      <c r="H98" s="9">
        <v>2.0009634838900016E-3</v>
      </c>
      <c r="I98" s="9">
        <v>2.5907043529026504E-2</v>
      </c>
      <c r="J98" s="9">
        <v>2.9645384995547665E-3</v>
      </c>
      <c r="K98" s="9">
        <v>5.9888545654886733E-3</v>
      </c>
      <c r="L98" s="9">
        <v>1.9675798874362535E-3</v>
      </c>
      <c r="M98" s="9">
        <v>1.991772907931815E-3</v>
      </c>
      <c r="N98" s="9">
        <v>1.9971264096709496E-3</v>
      </c>
      <c r="O98" s="9">
        <v>2.9816063751030393E-3</v>
      </c>
      <c r="P98" s="9">
        <v>1.9798393670508881E-3</v>
      </c>
      <c r="Q98" s="9">
        <v>1.3862049771233776E-2</v>
      </c>
      <c r="R98" s="9">
        <v>1.6971533440933897E-2</v>
      </c>
      <c r="S98" s="9">
        <v>1.6088594602439096E-2</v>
      </c>
      <c r="T98" s="9">
        <v>2.9484301961979361E-3</v>
      </c>
      <c r="U98" s="9">
        <v>1.2913661416801298E-2</v>
      </c>
      <c r="V98" s="9">
        <v>2.9394775403146695E-3</v>
      </c>
      <c r="W98" s="9">
        <v>1.8627172966378745E-3</v>
      </c>
      <c r="X98" s="9">
        <v>1.9837159593064373E-3</v>
      </c>
      <c r="Y98" s="9">
        <v>1.9666229866929117E-3</v>
      </c>
      <c r="Z98" s="9">
        <v>9.7738478278251609E-4</v>
      </c>
      <c r="AA98" s="9">
        <v>4.9925404207956329E-3</v>
      </c>
      <c r="AB98" s="9">
        <v>5.0302122986088573E-3</v>
      </c>
      <c r="AC98" s="9">
        <v>2.9892231880041969E-3</v>
      </c>
      <c r="AD98" s="9">
        <v>9.9208617889513079E-4</v>
      </c>
      <c r="AE98" s="9">
        <v>2.0179345493011543E-3</v>
      </c>
      <c r="AF98" s="9">
        <v>6.0780264770779607E-3</v>
      </c>
      <c r="AG98" s="9">
        <v>2.0240399152696483E-3</v>
      </c>
      <c r="AH98" s="9">
        <v>9.6338708830924252E-4</v>
      </c>
      <c r="AI98" s="9">
        <v>2.9109727533219447E-3</v>
      </c>
      <c r="AJ98" s="9">
        <v>6.7674048105599623E-3</v>
      </c>
      <c r="AK98" s="9">
        <v>2.9072443517008657E-3</v>
      </c>
      <c r="AL98" s="9">
        <v>3.1976870557192546E-3</v>
      </c>
      <c r="AM98" s="9">
        <v>4.0398602488786999E-3</v>
      </c>
      <c r="AN98" s="9">
        <v>9.955660854856481E-4</v>
      </c>
      <c r="AO98" s="9">
        <v>7.8883546943540259E-3</v>
      </c>
    </row>
    <row r="99" spans="1:41">
      <c r="C99" s="8" t="s">
        <v>7</v>
      </c>
      <c r="D99" s="9">
        <v>5.7671866340198337</v>
      </c>
      <c r="E99" s="9">
        <v>5.6832393263757277</v>
      </c>
      <c r="F99" s="9">
        <v>5.7544227776232182</v>
      </c>
      <c r="G99" s="9">
        <v>5.5749173687260418</v>
      </c>
      <c r="H99" s="9">
        <v>5.706734785942376</v>
      </c>
      <c r="I99" s="9">
        <v>5.6476908089699727</v>
      </c>
      <c r="J99" s="9">
        <v>5.6086974995741024</v>
      </c>
      <c r="K99" s="9">
        <v>5.6464806996935009</v>
      </c>
      <c r="L99" s="9">
        <v>5.5899481262126836</v>
      </c>
      <c r="M99" s="9">
        <v>5.6898842516415691</v>
      </c>
      <c r="N99" s="9">
        <v>5.7114349564518001</v>
      </c>
      <c r="O99" s="9">
        <v>5.7048254626676238</v>
      </c>
      <c r="P99" s="9">
        <v>5.6682002432192613</v>
      </c>
      <c r="Q99" s="9">
        <v>5.6291682517959059</v>
      </c>
      <c r="R99" s="9">
        <v>5.6318765615074851</v>
      </c>
      <c r="S99" s="9">
        <v>5.5717423948686076</v>
      </c>
      <c r="T99" s="9">
        <v>5.4920002485834445</v>
      </c>
      <c r="U99" s="9">
        <v>5.519822022730339</v>
      </c>
      <c r="V99" s="9">
        <v>5.4430893820872646</v>
      </c>
      <c r="W99" s="9">
        <v>3.5834649202167186</v>
      </c>
      <c r="X99" s="9">
        <v>5.6979448950234355</v>
      </c>
      <c r="Y99" s="9">
        <v>6.0200973427779703</v>
      </c>
      <c r="Z99" s="9">
        <v>5.6990148040069997</v>
      </c>
      <c r="AA99" s="9">
        <v>5.6767059265967239</v>
      </c>
      <c r="AB99" s="9">
        <v>5.5556294953107548</v>
      </c>
      <c r="AC99" s="9">
        <v>5.6569601583514668</v>
      </c>
      <c r="AD99" s="9">
        <v>5.6852680245464393</v>
      </c>
      <c r="AE99" s="9">
        <v>5.6871683276029117</v>
      </c>
      <c r="AF99" s="9">
        <v>5.8575125218602411</v>
      </c>
      <c r="AG99" s="9">
        <v>5.8280386481583655</v>
      </c>
      <c r="AH99" s="9">
        <v>5.7819032023947345</v>
      </c>
      <c r="AI99" s="9">
        <v>5.799215817372211</v>
      </c>
      <c r="AJ99" s="9">
        <v>5.8203934519571172</v>
      </c>
      <c r="AK99" s="9">
        <v>5.8069697467855406</v>
      </c>
      <c r="AL99" s="9">
        <v>5.6223213403694432</v>
      </c>
      <c r="AM99" s="9">
        <v>5.6200108086348379</v>
      </c>
      <c r="AN99" s="9">
        <v>5.5367675383932804</v>
      </c>
      <c r="AO99" s="9">
        <v>5.5965787663857904</v>
      </c>
    </row>
    <row r="100" spans="1:41" ht="17">
      <c r="C100" s="8" t="s">
        <v>25</v>
      </c>
      <c r="D100" s="9">
        <v>9.2401746941243257E-2</v>
      </c>
      <c r="E100" s="9">
        <v>0.10971415696021222</v>
      </c>
      <c r="F100" s="9">
        <v>0.15730893107068</v>
      </c>
      <c r="G100" s="9">
        <v>0.21563601173380637</v>
      </c>
      <c r="H100" s="9">
        <v>0.16015595417173095</v>
      </c>
      <c r="I100" s="9">
        <v>0.17169104130842833</v>
      </c>
      <c r="J100" s="9">
        <v>0.14390588852937278</v>
      </c>
      <c r="K100" s="9">
        <v>0.16421985387701857</v>
      </c>
      <c r="L100" s="9">
        <v>0.14217301088259215</v>
      </c>
      <c r="M100" s="9">
        <v>0.14392114552665991</v>
      </c>
      <c r="N100" s="9">
        <v>0.20203116896282203</v>
      </c>
      <c r="O100" s="9">
        <v>0.17677484531594706</v>
      </c>
      <c r="P100" s="9">
        <v>0.17167062481672971</v>
      </c>
      <c r="Q100" s="9">
        <v>0.14969584846134137</v>
      </c>
      <c r="R100" s="9">
        <v>0.13650504544537354</v>
      </c>
      <c r="S100" s="9">
        <v>0.23921220200620255</v>
      </c>
      <c r="T100" s="9">
        <v>0.13766120614220903</v>
      </c>
      <c r="U100" s="9">
        <v>0.16011996076281368</v>
      </c>
      <c r="V100" s="9">
        <v>8.9317009470757269E-2</v>
      </c>
      <c r="W100" s="9">
        <v>7.7651463385919758E-2</v>
      </c>
      <c r="X100" s="9">
        <v>7.7182521271210919E-2</v>
      </c>
      <c r="Y100" s="9">
        <v>4.7003586886687085E-2</v>
      </c>
      <c r="Z100" s="9">
        <v>5.7585464231815424E-2</v>
      </c>
      <c r="AA100" s="9">
        <v>8.4360007034107412E-2</v>
      </c>
      <c r="AB100" s="9">
        <v>0.19459737978587199</v>
      </c>
      <c r="AC100" s="9">
        <v>0.20381039957174971</v>
      </c>
      <c r="AD100" s="9">
        <v>0.141166224176629</v>
      </c>
      <c r="AE100" s="9">
        <v>0.14805478268409439</v>
      </c>
      <c r="AF100" s="9">
        <v>8.4458629568632801E-2</v>
      </c>
      <c r="AG100" s="9">
        <v>0.1406275853524005</v>
      </c>
      <c r="AH100" s="9">
        <v>6.3186494606361734E-2</v>
      </c>
      <c r="AI100" s="9">
        <v>0.10247358277238179</v>
      </c>
      <c r="AJ100" s="9">
        <v>0.10747205305944267</v>
      </c>
      <c r="AK100" s="9">
        <v>6.5714551068840929E-2</v>
      </c>
      <c r="AL100" s="9">
        <v>0.40997958604595885</v>
      </c>
      <c r="AM100" s="9">
        <v>0.11676457942988425</v>
      </c>
      <c r="AN100" s="9">
        <v>0.15715560241136831</v>
      </c>
      <c r="AO100" s="9">
        <v>0.1337296486038361</v>
      </c>
    </row>
    <row r="101" spans="1:41">
      <c r="C101" s="8" t="s">
        <v>8</v>
      </c>
      <c r="D101" s="9">
        <v>1.127508374093809E-3</v>
      </c>
      <c r="E101" s="9">
        <v>1.1223935497537774E-3</v>
      </c>
      <c r="F101" s="9">
        <v>0</v>
      </c>
      <c r="G101" s="9">
        <v>2.2868390818286863E-3</v>
      </c>
      <c r="H101" s="9">
        <v>3.3792438981989415E-3</v>
      </c>
      <c r="I101" s="9">
        <v>4.4873879173160823E-3</v>
      </c>
      <c r="J101" s="9">
        <v>0</v>
      </c>
      <c r="K101" s="9">
        <v>0</v>
      </c>
      <c r="L101" s="9">
        <v>5.5381090012963565E-3</v>
      </c>
      <c r="M101" s="9">
        <v>2.2424818510069834E-3</v>
      </c>
      <c r="N101" s="9">
        <v>6.7455276302118812E-3</v>
      </c>
      <c r="O101" s="9">
        <v>2.2379385910876728E-3</v>
      </c>
      <c r="P101" s="9">
        <v>5.5726155211274185E-3</v>
      </c>
      <c r="Q101" s="9">
        <v>2.2295567435679483E-3</v>
      </c>
      <c r="R101" s="9">
        <v>0</v>
      </c>
      <c r="S101" s="9">
        <v>3.3963191719018314E-3</v>
      </c>
      <c r="T101" s="9">
        <v>1.1065185824489542E-3</v>
      </c>
      <c r="U101" s="9">
        <v>1.118394851676897E-3</v>
      </c>
      <c r="V101" s="9">
        <v>2.2063174669990876E-3</v>
      </c>
      <c r="W101" s="9">
        <v>0</v>
      </c>
      <c r="X101" s="9">
        <v>0</v>
      </c>
      <c r="Y101" s="9">
        <v>2.2141662525228885E-3</v>
      </c>
      <c r="Z101" s="9">
        <v>0</v>
      </c>
      <c r="AA101" s="9">
        <v>0</v>
      </c>
      <c r="AB101" s="9">
        <v>0</v>
      </c>
      <c r="AC101" s="9">
        <v>0</v>
      </c>
      <c r="AD101" s="9">
        <v>2.2339246024962582E-3</v>
      </c>
      <c r="AE101" s="9">
        <v>1.1359682585567899E-3</v>
      </c>
      <c r="AF101" s="9">
        <v>0</v>
      </c>
      <c r="AG101" s="9">
        <v>0</v>
      </c>
      <c r="AH101" s="9">
        <v>3.2539523744268563E-3</v>
      </c>
      <c r="AI101" s="9">
        <v>2.1849223011668616E-3</v>
      </c>
      <c r="AJ101" s="9">
        <v>0</v>
      </c>
      <c r="AK101" s="9">
        <v>0</v>
      </c>
      <c r="AL101" s="9">
        <v>3.6001871293129678E-3</v>
      </c>
      <c r="AM101" s="9">
        <v>2.2741832797901398E-3</v>
      </c>
      <c r="AN101" s="9">
        <v>0</v>
      </c>
      <c r="AO101" s="9">
        <v>1.1101599588706861E-3</v>
      </c>
    </row>
    <row r="102" spans="1:41">
      <c r="C102" s="8" t="s">
        <v>9</v>
      </c>
      <c r="D102" s="9">
        <v>7.7394313214336263E-2</v>
      </c>
      <c r="E102" s="9">
        <v>0.10074882873121946</v>
      </c>
      <c r="F102" s="9">
        <v>0.125290219713518</v>
      </c>
      <c r="G102" s="9">
        <v>0.22338461366356499</v>
      </c>
      <c r="H102" s="9">
        <v>0.16455119612398003</v>
      </c>
      <c r="I102" s="9">
        <v>0.1638839348782008</v>
      </c>
      <c r="J102" s="9">
        <v>0.12728082462744528</v>
      </c>
      <c r="K102" s="9">
        <v>0.13251990098059058</v>
      </c>
      <c r="L102" s="9">
        <v>0.12086703041855645</v>
      </c>
      <c r="M102" s="9">
        <v>0.10064536631983179</v>
      </c>
      <c r="N102" s="9">
        <v>0.14444822278110042</v>
      </c>
      <c r="O102" s="9">
        <v>0.12604418406985807</v>
      </c>
      <c r="P102" s="9">
        <v>0.11181204719961436</v>
      </c>
      <c r="Q102" s="9">
        <v>0.13538242610628085</v>
      </c>
      <c r="R102" s="9">
        <v>0.10484840208395928</v>
      </c>
      <c r="S102" s="9">
        <v>0.15741242188268173</v>
      </c>
      <c r="T102" s="9">
        <v>0.1324318030581664</v>
      </c>
      <c r="U102" s="9">
        <v>0.12007418894396699</v>
      </c>
      <c r="V102" s="9">
        <v>8.7372585810876618E-2</v>
      </c>
      <c r="W102" s="9">
        <v>3.137470540673095E-2</v>
      </c>
      <c r="X102" s="9">
        <v>8.0583686619748476E-2</v>
      </c>
      <c r="Y102" s="9">
        <v>4.2867443082755481E-2</v>
      </c>
      <c r="Z102" s="9">
        <v>8.1344584869783493E-2</v>
      </c>
      <c r="AA102" s="9">
        <v>9.1017143357354821E-2</v>
      </c>
      <c r="AB102" s="9">
        <v>0.11163956125783506</v>
      </c>
      <c r="AC102" s="9">
        <v>9.0825689428051692E-2</v>
      </c>
      <c r="AD102" s="9">
        <v>8.0602226709735506E-2</v>
      </c>
      <c r="AE102" s="9">
        <v>0.17594362523415499</v>
      </c>
      <c r="AF102" s="9">
        <v>7.8287013870062649E-2</v>
      </c>
      <c r="AG102" s="9">
        <v>9.4254201543612415E-2</v>
      </c>
      <c r="AH102" s="9">
        <v>7.2543449320326192E-2</v>
      </c>
      <c r="AI102" s="9">
        <v>0.12498100887085382</v>
      </c>
      <c r="AJ102" s="9">
        <v>0.10153453144604448</v>
      </c>
      <c r="AK102" s="9">
        <v>8.06535252952853E-2</v>
      </c>
      <c r="AL102" s="9">
        <v>0.14785176994380356</v>
      </c>
      <c r="AM102" s="9">
        <v>0.11207484867301626</v>
      </c>
      <c r="AN102" s="9">
        <v>0.14204186757653253</v>
      </c>
      <c r="AO102" s="9">
        <v>0.13482155054501485</v>
      </c>
    </row>
    <row r="103" spans="1:41">
      <c r="C103" s="8" t="s">
        <v>10</v>
      </c>
      <c r="D103" s="9">
        <v>0</v>
      </c>
      <c r="E103" s="9">
        <v>0</v>
      </c>
      <c r="F103" s="9">
        <v>0</v>
      </c>
      <c r="G103" s="9">
        <v>0</v>
      </c>
      <c r="H103" s="9">
        <v>0</v>
      </c>
      <c r="I103" s="9">
        <v>0</v>
      </c>
      <c r="J103" s="9">
        <v>0</v>
      </c>
      <c r="K103" s="9">
        <v>0</v>
      </c>
      <c r="L103" s="9">
        <v>0</v>
      </c>
      <c r="M103" s="9">
        <v>0</v>
      </c>
      <c r="N103" s="9">
        <v>0</v>
      </c>
      <c r="O103" s="9">
        <v>0</v>
      </c>
      <c r="P103" s="9">
        <v>0</v>
      </c>
      <c r="Q103" s="9">
        <v>0</v>
      </c>
      <c r="R103" s="9">
        <v>0</v>
      </c>
      <c r="S103" s="9">
        <v>0</v>
      </c>
      <c r="T103" s="9">
        <v>0</v>
      </c>
      <c r="U103" s="9">
        <v>0</v>
      </c>
      <c r="V103" s="9">
        <v>4.1864634918909972E-3</v>
      </c>
      <c r="W103" s="9">
        <v>0.74016460424247488</v>
      </c>
      <c r="X103" s="9">
        <v>0</v>
      </c>
      <c r="Y103" s="9">
        <v>0.2128687281879634</v>
      </c>
      <c r="Z103" s="9">
        <v>2.7840224356405815E-3</v>
      </c>
      <c r="AA103" s="9">
        <v>1.5643049969577206E-2</v>
      </c>
      <c r="AB103" s="9">
        <v>4.2984781865010079E-3</v>
      </c>
      <c r="AC103" s="9">
        <v>5.6764163354707086E-3</v>
      </c>
      <c r="AD103" s="9">
        <v>8.4776954648399742E-3</v>
      </c>
      <c r="AE103" s="9">
        <v>0</v>
      </c>
      <c r="AF103" s="9">
        <v>0</v>
      </c>
      <c r="AG103" s="9">
        <v>0</v>
      </c>
      <c r="AH103" s="9">
        <v>0</v>
      </c>
      <c r="AI103" s="9">
        <v>0</v>
      </c>
      <c r="AJ103" s="9">
        <v>0</v>
      </c>
      <c r="AK103" s="9">
        <v>0</v>
      </c>
      <c r="AL103" s="9">
        <v>1.5180702390883607E-3</v>
      </c>
      <c r="AM103" s="9">
        <v>8.6304762729001103E-3</v>
      </c>
      <c r="AN103" s="9">
        <v>0</v>
      </c>
      <c r="AO103" s="9">
        <v>0</v>
      </c>
    </row>
    <row r="104" spans="1:41">
      <c r="C104" s="8" t="s">
        <v>11</v>
      </c>
      <c r="D104" s="9">
        <v>0.26067500975628344</v>
      </c>
      <c r="E104" s="9">
        <v>0.26463094976056478</v>
      </c>
      <c r="F104" s="9">
        <v>0.25606215547049316</v>
      </c>
      <c r="G104" s="9">
        <v>0.26697096440187024</v>
      </c>
      <c r="H104" s="9">
        <v>0.26815745266708602</v>
      </c>
      <c r="I104" s="9">
        <v>0.25166217586346817</v>
      </c>
      <c r="J104" s="9">
        <v>0.20883200447513039</v>
      </c>
      <c r="K104" s="9">
        <v>0.21865469482578542</v>
      </c>
      <c r="L104" s="9">
        <v>0.23832938765159944</v>
      </c>
      <c r="M104" s="9">
        <v>0.21559390350683486</v>
      </c>
      <c r="N104" s="9">
        <v>0.2367613191693923</v>
      </c>
      <c r="O104" s="9">
        <v>0.2279640819536097</v>
      </c>
      <c r="P104" s="9">
        <v>0.22960948998854069</v>
      </c>
      <c r="Q104" s="9">
        <v>0.11483103958327141</v>
      </c>
      <c r="R104" s="9">
        <v>0.12092535900736864</v>
      </c>
      <c r="S104" s="9">
        <v>0.11661596335720173</v>
      </c>
      <c r="T104" s="9">
        <v>6.5855235668943302E-2</v>
      </c>
      <c r="U104" s="9">
        <v>6.6562060227770864E-2</v>
      </c>
      <c r="V104" s="9">
        <v>0.17928939629733479</v>
      </c>
      <c r="W104" s="9">
        <v>1.9082331885406023</v>
      </c>
      <c r="X104" s="9">
        <v>0.1712661988738097</v>
      </c>
      <c r="Y104" s="9">
        <v>0.58032858425022171</v>
      </c>
      <c r="Z104" s="9">
        <v>0.1637292582652527</v>
      </c>
      <c r="AA104" s="9">
        <v>0.18270788854648023</v>
      </c>
      <c r="AB104" s="9">
        <v>0.14519501369611593</v>
      </c>
      <c r="AC104" s="9">
        <v>0.18232356377109629</v>
      </c>
      <c r="AD104" s="9">
        <v>0.20454400300395562</v>
      </c>
      <c r="AE104" s="9">
        <v>9.8811625020579039E-2</v>
      </c>
      <c r="AF104" s="9">
        <v>0.12270338955162499</v>
      </c>
      <c r="AG104" s="9">
        <v>0.10954327786287099</v>
      </c>
      <c r="AH104" s="9">
        <v>0.23586950268691223</v>
      </c>
      <c r="AI104" s="9">
        <v>0.24507009892433912</v>
      </c>
      <c r="AJ104" s="9">
        <v>0.1818839346037173</v>
      </c>
      <c r="AK104" s="9">
        <v>0.23976118609768221</v>
      </c>
      <c r="AL104" s="9">
        <v>0.10988086261134643</v>
      </c>
      <c r="AM104" s="9">
        <v>0.10932085143961456</v>
      </c>
      <c r="AN104" s="9">
        <v>7.953882155198698E-2</v>
      </c>
      <c r="AO104" s="9">
        <v>8.3860557965747262E-2</v>
      </c>
    </row>
    <row r="105" spans="1:41">
      <c r="C105" s="8" t="s">
        <v>12</v>
      </c>
      <c r="D105" s="9">
        <v>1.7032996670281499</v>
      </c>
      <c r="E105" s="9">
        <v>1.6702153056184363</v>
      </c>
      <c r="F105" s="9">
        <v>1.7307855436163511</v>
      </c>
      <c r="G105" s="9">
        <v>1.6274504355870634</v>
      </c>
      <c r="H105" s="9">
        <v>1.6745024550883496</v>
      </c>
      <c r="I105" s="9">
        <v>1.6085735515812754</v>
      </c>
      <c r="J105" s="9">
        <v>1.7795894615297061</v>
      </c>
      <c r="K105" s="9">
        <v>1.753524104496659</v>
      </c>
      <c r="L105" s="9">
        <v>1.7366511044723045</v>
      </c>
      <c r="M105" s="9">
        <v>1.7816473788000649</v>
      </c>
      <c r="N105" s="9">
        <v>1.7305570596112918</v>
      </c>
      <c r="O105" s="9">
        <v>1.7274774521411302</v>
      </c>
      <c r="P105" s="9">
        <v>1.7525076683510683</v>
      </c>
      <c r="Q105" s="9">
        <v>1.8452557998599621</v>
      </c>
      <c r="R105" s="9">
        <v>1.8300262749597342</v>
      </c>
      <c r="S105" s="9">
        <v>1.747758648099921</v>
      </c>
      <c r="T105" s="9">
        <v>1.789918865466408</v>
      </c>
      <c r="U105" s="9">
        <v>1.5345600527748753</v>
      </c>
      <c r="V105" s="9">
        <v>1.6798074984100804</v>
      </c>
      <c r="W105" s="9">
        <v>4.738028566391795E-2</v>
      </c>
      <c r="X105" s="9">
        <v>1.6146566781363245</v>
      </c>
      <c r="Y105" s="9">
        <v>1.0054671727832958</v>
      </c>
      <c r="Z105" s="9">
        <v>1.6739651618396858</v>
      </c>
      <c r="AA105" s="9">
        <v>1.6610398862608435</v>
      </c>
      <c r="AB105" s="9">
        <v>1.6360417643535883</v>
      </c>
      <c r="AC105" s="9">
        <v>1.6203736172001948</v>
      </c>
      <c r="AD105" s="9">
        <v>1.5948403141519667</v>
      </c>
      <c r="AE105" s="9">
        <v>1.8580884085941205</v>
      </c>
      <c r="AF105" s="9">
        <v>1.8036825546351005</v>
      </c>
      <c r="AG105" s="9">
        <v>1.7899168400299539</v>
      </c>
      <c r="AH105" s="9">
        <v>1.6418230617198288</v>
      </c>
      <c r="AI105" s="9">
        <v>1.6898447150237401</v>
      </c>
      <c r="AJ105" s="9">
        <v>1.7525131662539337</v>
      </c>
      <c r="AK105" s="9">
        <v>1.6942535896225073</v>
      </c>
      <c r="AL105" s="9">
        <v>1.7586807619820233</v>
      </c>
      <c r="AM105" s="9">
        <v>1.7366159037425344</v>
      </c>
      <c r="AN105" s="9">
        <v>1.8553560066404746</v>
      </c>
      <c r="AO105" s="9">
        <v>1.8359390179762627</v>
      </c>
    </row>
    <row r="106" spans="1:41">
      <c r="C106" s="8" t="s">
        <v>14</v>
      </c>
      <c r="D106" s="9">
        <v>14.000239450358121</v>
      </c>
      <c r="E106" s="9">
        <v>13.977737212748776</v>
      </c>
      <c r="F106" s="9">
        <v>14.070041044113038</v>
      </c>
      <c r="G106" s="9">
        <v>14.035199124412813</v>
      </c>
      <c r="H106" s="9">
        <v>14.047721824399124</v>
      </c>
      <c r="I106" s="9">
        <v>13.977130679878019</v>
      </c>
      <c r="J106" s="9">
        <v>14.029083830975562</v>
      </c>
      <c r="K106" s="9">
        <v>14.03912415184401</v>
      </c>
      <c r="L106" s="9">
        <v>14.013011475797322</v>
      </c>
      <c r="M106" s="9">
        <v>14.043806521489318</v>
      </c>
      <c r="N106" s="9">
        <v>14.079959982885532</v>
      </c>
      <c r="O106" s="9">
        <v>14.045316000226411</v>
      </c>
      <c r="P106" s="9">
        <v>14.048165573328259</v>
      </c>
      <c r="Q106" s="9">
        <v>14.021011108187</v>
      </c>
      <c r="R106" s="9">
        <v>13.991859589616865</v>
      </c>
      <c r="S106" s="9">
        <v>13.991227028840388</v>
      </c>
      <c r="T106" s="9">
        <v>13.900430401888785</v>
      </c>
      <c r="U106" s="9">
        <v>13.721453362713795</v>
      </c>
      <c r="V106" s="9">
        <v>13.846636204672638</v>
      </c>
      <c r="W106" s="9">
        <v>13.787171722225134</v>
      </c>
      <c r="X106" s="9">
        <v>13.84281148545894</v>
      </c>
      <c r="Y106" s="9">
        <v>13.846848115674598</v>
      </c>
      <c r="Z106" s="9">
        <v>13.873881551849074</v>
      </c>
      <c r="AA106" s="9">
        <v>13.897497412935195</v>
      </c>
      <c r="AB106" s="9">
        <v>13.88010266698007</v>
      </c>
      <c r="AC106" s="9">
        <v>13.916419177983968</v>
      </c>
      <c r="AD106" s="9">
        <v>13.887095279480407</v>
      </c>
      <c r="AE106" s="9">
        <v>14.052034295200157</v>
      </c>
      <c r="AF106" s="9">
        <v>13.990540410324453</v>
      </c>
      <c r="AG106" s="9">
        <v>13.999045643907216</v>
      </c>
      <c r="AH106" s="9">
        <v>13.923237172054296</v>
      </c>
      <c r="AI106" s="9">
        <v>14.015809821776315</v>
      </c>
      <c r="AJ106" s="9">
        <v>14.01039948088526</v>
      </c>
      <c r="AK106" s="9">
        <v>13.97543755666859</v>
      </c>
      <c r="AL106" s="9">
        <v>14.088476360216468</v>
      </c>
      <c r="AM106" s="9">
        <v>13.909327312373117</v>
      </c>
      <c r="AN106" s="9">
        <v>13.984961740736619</v>
      </c>
      <c r="AO106" s="9">
        <v>13.973825053106815</v>
      </c>
    </row>
    <row r="107" spans="1:41">
      <c r="C107" s="8"/>
    </row>
    <row r="108" spans="1:41">
      <c r="C108" s="8"/>
    </row>
    <row r="109" spans="1:41">
      <c r="A109" s="9" t="s">
        <v>48</v>
      </c>
      <c r="B109" s="9" t="s">
        <v>33</v>
      </c>
      <c r="C109" s="8" t="s">
        <v>0</v>
      </c>
    </row>
    <row r="110" spans="1:41">
      <c r="C110" s="8" t="s">
        <v>230</v>
      </c>
      <c r="D110" s="48" t="s">
        <v>63</v>
      </c>
      <c r="E110" s="48" t="s">
        <v>63</v>
      </c>
      <c r="F110" s="70" t="s">
        <v>63</v>
      </c>
      <c r="G110" s="48" t="s">
        <v>63</v>
      </c>
      <c r="H110" s="48" t="s">
        <v>67</v>
      </c>
      <c r="I110" s="48" t="s">
        <v>67</v>
      </c>
      <c r="J110" s="48" t="s">
        <v>67</v>
      </c>
      <c r="K110" s="48" t="s">
        <v>67</v>
      </c>
      <c r="L110" s="48" t="s">
        <v>63</v>
      </c>
      <c r="M110" s="48" t="s">
        <v>63</v>
      </c>
      <c r="N110" s="48" t="s">
        <v>63</v>
      </c>
      <c r="O110" s="48" t="s">
        <v>63</v>
      </c>
      <c r="P110" s="48" t="s">
        <v>67</v>
      </c>
      <c r="Q110" s="48" t="s">
        <v>67</v>
      </c>
      <c r="R110" s="48" t="s">
        <v>67</v>
      </c>
      <c r="S110" s="48" t="s">
        <v>67</v>
      </c>
      <c r="T110" s="47" t="s">
        <v>67</v>
      </c>
      <c r="U110" s="47" t="s">
        <v>67</v>
      </c>
      <c r="V110" s="47" t="s">
        <v>67</v>
      </c>
      <c r="W110" s="47" t="s">
        <v>67</v>
      </c>
      <c r="X110" s="47" t="s">
        <v>63</v>
      </c>
      <c r="Y110" s="47" t="s">
        <v>63</v>
      </c>
      <c r="Z110" s="47" t="s">
        <v>63</v>
      </c>
      <c r="AA110" s="47" t="s">
        <v>63</v>
      </c>
      <c r="AB110" s="47" t="s">
        <v>63</v>
      </c>
      <c r="AC110" s="47" t="s">
        <v>63</v>
      </c>
      <c r="AD110" s="47" t="s">
        <v>63</v>
      </c>
      <c r="AE110" s="47" t="s">
        <v>63</v>
      </c>
      <c r="AF110" s="47" t="s">
        <v>63</v>
      </c>
      <c r="AG110" s="47" t="s">
        <v>63</v>
      </c>
      <c r="AH110" s="47" t="s">
        <v>63</v>
      </c>
      <c r="AI110" s="47" t="s">
        <v>63</v>
      </c>
      <c r="AJ110" s="47" t="s">
        <v>63</v>
      </c>
      <c r="AK110" s="47" t="s">
        <v>63</v>
      </c>
      <c r="AL110" s="47" t="s">
        <v>63</v>
      </c>
      <c r="AM110" s="47" t="s">
        <v>63</v>
      </c>
    </row>
    <row r="111" spans="1:41">
      <c r="C111" s="40" t="s">
        <v>307</v>
      </c>
      <c r="D111" t="s">
        <v>194</v>
      </c>
      <c r="E111" t="s">
        <v>195</v>
      </c>
      <c r="F111" t="s">
        <v>196</v>
      </c>
      <c r="G111" t="s">
        <v>197</v>
      </c>
      <c r="H111" t="s">
        <v>198</v>
      </c>
      <c r="I111" t="s">
        <v>199</v>
      </c>
      <c r="J111" t="s">
        <v>200</v>
      </c>
      <c r="K111" t="s">
        <v>201</v>
      </c>
      <c r="L111" t="s">
        <v>202</v>
      </c>
      <c r="M111" t="s">
        <v>203</v>
      </c>
      <c r="N111" t="s">
        <v>204</v>
      </c>
      <c r="O111" t="s">
        <v>205</v>
      </c>
      <c r="P111" t="s">
        <v>206</v>
      </c>
      <c r="Q111" t="s">
        <v>207</v>
      </c>
      <c r="R111" t="s">
        <v>208</v>
      </c>
      <c r="S111" t="s">
        <v>209</v>
      </c>
      <c r="T111" t="s">
        <v>210</v>
      </c>
      <c r="U111" t="s">
        <v>211</v>
      </c>
      <c r="V111" t="s">
        <v>212</v>
      </c>
      <c r="W111" t="s">
        <v>213</v>
      </c>
      <c r="X111" t="s">
        <v>214</v>
      </c>
      <c r="Y111" t="s">
        <v>215</v>
      </c>
      <c r="Z111" t="s">
        <v>216</v>
      </c>
      <c r="AA111" t="s">
        <v>217</v>
      </c>
      <c r="AB111" t="s">
        <v>218</v>
      </c>
      <c r="AC111" t="s">
        <v>219</v>
      </c>
      <c r="AD111" t="s">
        <v>220</v>
      </c>
      <c r="AE111" t="s">
        <v>221</v>
      </c>
      <c r="AF111" t="s">
        <v>222</v>
      </c>
      <c r="AG111" t="s">
        <v>223</v>
      </c>
      <c r="AH111" t="s">
        <v>224</v>
      </c>
      <c r="AI111" t="s">
        <v>225</v>
      </c>
      <c r="AJ111" t="s">
        <v>226</v>
      </c>
      <c r="AK111" t="s">
        <v>227</v>
      </c>
      <c r="AL111" t="s">
        <v>228</v>
      </c>
      <c r="AM111" t="s">
        <v>229</v>
      </c>
    </row>
    <row r="112" spans="1:41">
      <c r="C112" s="19" t="s">
        <v>15</v>
      </c>
      <c r="D112" s="39">
        <v>45.91</v>
      </c>
      <c r="E112" s="39">
        <v>46.33</v>
      </c>
      <c r="F112" s="39">
        <v>45.9</v>
      </c>
      <c r="G112" s="39">
        <v>45.47</v>
      </c>
      <c r="H112" s="39">
        <v>46.6</v>
      </c>
      <c r="I112" s="39">
        <v>46.37</v>
      </c>
      <c r="J112" s="39">
        <v>46.41</v>
      </c>
      <c r="K112" s="39">
        <v>46.43</v>
      </c>
      <c r="L112" s="39">
        <v>47.2</v>
      </c>
      <c r="M112" s="39">
        <v>46.27</v>
      </c>
      <c r="N112" s="39">
        <v>46.3</v>
      </c>
      <c r="O112" s="39">
        <v>46.48</v>
      </c>
      <c r="P112" s="39">
        <v>45.73</v>
      </c>
      <c r="Q112" s="39">
        <v>46.08</v>
      </c>
      <c r="R112" s="39">
        <v>45.9</v>
      </c>
      <c r="S112" s="39">
        <v>45.87</v>
      </c>
      <c r="T112" s="39">
        <v>45.23</v>
      </c>
      <c r="U112" s="39">
        <v>47.27</v>
      </c>
      <c r="V112" s="39">
        <v>45.19</v>
      </c>
      <c r="W112" s="39">
        <v>46.7</v>
      </c>
      <c r="X112" s="39">
        <v>46.56</v>
      </c>
      <c r="Y112" s="39">
        <v>46.77</v>
      </c>
      <c r="Z112" s="39">
        <v>47.02</v>
      </c>
      <c r="AA112" s="39">
        <v>46.7</v>
      </c>
      <c r="AB112" s="39">
        <v>46.53</v>
      </c>
      <c r="AC112" s="39">
        <v>46.74</v>
      </c>
      <c r="AD112" s="39">
        <v>46.57</v>
      </c>
      <c r="AE112" s="39">
        <v>46.09</v>
      </c>
      <c r="AF112" s="39">
        <v>46.01</v>
      </c>
      <c r="AG112" s="39">
        <v>45.03</v>
      </c>
      <c r="AH112" s="39">
        <v>45.64</v>
      </c>
      <c r="AI112" s="39">
        <v>45.76</v>
      </c>
      <c r="AJ112" s="39">
        <v>45.34</v>
      </c>
      <c r="AK112" s="39">
        <v>45.76</v>
      </c>
      <c r="AL112" s="39">
        <v>45.8</v>
      </c>
      <c r="AM112" s="39">
        <v>45.45</v>
      </c>
    </row>
    <row r="113" spans="3:39">
      <c r="C113" s="19" t="s">
        <v>19</v>
      </c>
      <c r="D113" s="39">
        <v>0.28000000000000003</v>
      </c>
      <c r="E113" s="39">
        <v>0</v>
      </c>
      <c r="F113" s="39">
        <v>0.33</v>
      </c>
      <c r="G113" s="39">
        <v>0.41</v>
      </c>
      <c r="H113" s="39">
        <v>0.23</v>
      </c>
      <c r="I113" s="39">
        <v>0.5</v>
      </c>
      <c r="J113" s="39">
        <v>0.26</v>
      </c>
      <c r="K113" s="39">
        <v>0.45</v>
      </c>
      <c r="L113" s="39">
        <v>0.08</v>
      </c>
      <c r="M113" s="39">
        <v>0.14000000000000001</v>
      </c>
      <c r="N113" s="39">
        <v>0.45</v>
      </c>
      <c r="O113" s="39">
        <v>0.38</v>
      </c>
      <c r="P113" s="39">
        <v>0.57999999999999996</v>
      </c>
      <c r="Q113" s="39">
        <v>0.74</v>
      </c>
      <c r="R113" s="39">
        <v>0.03</v>
      </c>
      <c r="S113" s="39">
        <v>0.3</v>
      </c>
      <c r="T113" s="39">
        <v>0.32</v>
      </c>
      <c r="U113" s="39">
        <v>7.0000000000000007E-2</v>
      </c>
      <c r="V113" s="39">
        <v>0.23</v>
      </c>
      <c r="W113" s="39">
        <v>0.1</v>
      </c>
      <c r="X113" s="39">
        <v>0.12</v>
      </c>
      <c r="Y113" s="39">
        <v>0.13</v>
      </c>
      <c r="Z113" s="39">
        <v>0.16</v>
      </c>
      <c r="AA113" s="39">
        <v>0.16</v>
      </c>
      <c r="AB113" s="39">
        <v>0.4</v>
      </c>
      <c r="AC113" s="39">
        <v>0.36</v>
      </c>
      <c r="AD113" s="39">
        <v>0.34</v>
      </c>
      <c r="AE113" s="39">
        <v>0.67</v>
      </c>
      <c r="AF113" s="39">
        <v>0.37</v>
      </c>
      <c r="AG113" s="39">
        <v>0.42</v>
      </c>
      <c r="AH113" s="39">
        <v>0.5</v>
      </c>
      <c r="AI113" s="39">
        <v>0.44</v>
      </c>
      <c r="AJ113" s="39">
        <v>0.49</v>
      </c>
      <c r="AK113" s="39">
        <v>0.46</v>
      </c>
      <c r="AL113" s="39">
        <v>0.18</v>
      </c>
      <c r="AM113" s="39">
        <v>0.48</v>
      </c>
    </row>
    <row r="114" spans="3:39">
      <c r="C114" s="19" t="s">
        <v>16</v>
      </c>
      <c r="D114" s="39">
        <v>36.61</v>
      </c>
      <c r="E114" s="39">
        <v>37.54</v>
      </c>
      <c r="F114" s="39">
        <v>36.909999999999997</v>
      </c>
      <c r="G114" s="39">
        <v>36.58</v>
      </c>
      <c r="H114" s="39">
        <v>37.229999999999997</v>
      </c>
      <c r="I114" s="39">
        <v>37.119999999999997</v>
      </c>
      <c r="J114" s="39">
        <v>37.61</v>
      </c>
      <c r="K114" s="39">
        <v>37.06</v>
      </c>
      <c r="L114" s="39">
        <v>37.46</v>
      </c>
      <c r="M114" s="39">
        <v>37.590000000000003</v>
      </c>
      <c r="N114" s="39">
        <v>36.93</v>
      </c>
      <c r="O114" s="39">
        <v>37.19</v>
      </c>
      <c r="P114" s="39">
        <v>37.07</v>
      </c>
      <c r="Q114" s="39">
        <v>36.6</v>
      </c>
      <c r="R114" s="39">
        <v>36.83</v>
      </c>
      <c r="S114" s="39">
        <v>36.75</v>
      </c>
      <c r="T114" s="39">
        <v>36.85</v>
      </c>
      <c r="U114" s="39">
        <v>37.46</v>
      </c>
      <c r="V114" s="39">
        <v>36.56</v>
      </c>
      <c r="W114" s="39">
        <v>37.29</v>
      </c>
      <c r="X114" s="39">
        <v>38.130000000000003</v>
      </c>
      <c r="Y114" s="39">
        <v>39.299999999999997</v>
      </c>
      <c r="Z114" s="39">
        <v>38.79</v>
      </c>
      <c r="AA114" s="39">
        <v>38.4</v>
      </c>
      <c r="AB114" s="39">
        <v>37.72</v>
      </c>
      <c r="AC114" s="39">
        <v>37.82</v>
      </c>
      <c r="AD114" s="39">
        <v>37.5</v>
      </c>
      <c r="AE114" s="39">
        <v>37.92</v>
      </c>
      <c r="AF114" s="39">
        <v>36.700000000000003</v>
      </c>
      <c r="AG114" s="39">
        <v>36.299999999999997</v>
      </c>
      <c r="AH114" s="39">
        <v>36.76</v>
      </c>
      <c r="AI114" s="39">
        <v>36.880000000000003</v>
      </c>
      <c r="AJ114" s="39">
        <v>36.71</v>
      </c>
      <c r="AK114" s="39">
        <v>36.78</v>
      </c>
      <c r="AL114" s="39">
        <v>36.81</v>
      </c>
      <c r="AM114" s="39">
        <v>36.630000000000003</v>
      </c>
    </row>
    <row r="115" spans="3:39" ht="17">
      <c r="C115" s="8" t="s">
        <v>24</v>
      </c>
      <c r="D115" s="39">
        <v>0.98</v>
      </c>
      <c r="E115" s="39">
        <v>0.85</v>
      </c>
      <c r="F115" s="39">
        <v>0.77</v>
      </c>
      <c r="G115" s="39">
        <v>0.98</v>
      </c>
      <c r="H115" s="39">
        <v>1.03</v>
      </c>
      <c r="I115" s="39">
        <v>0.95</v>
      </c>
      <c r="J115" s="39">
        <v>0.86</v>
      </c>
      <c r="K115" s="39">
        <v>0.9</v>
      </c>
      <c r="L115" s="39">
        <v>0.62</v>
      </c>
      <c r="M115" s="39">
        <v>0.83</v>
      </c>
      <c r="N115" s="39">
        <v>1</v>
      </c>
      <c r="O115" s="39">
        <v>0.82</v>
      </c>
      <c r="P115" s="39">
        <v>0.96</v>
      </c>
      <c r="Q115" s="39">
        <v>0.89</v>
      </c>
      <c r="R115" s="39">
        <v>1.86</v>
      </c>
      <c r="S115" s="39">
        <v>0.95</v>
      </c>
      <c r="T115" s="39">
        <v>2.5099999999999998</v>
      </c>
      <c r="U115" s="39">
        <v>0.79</v>
      </c>
      <c r="V115" s="39">
        <v>2.0499999999999998</v>
      </c>
      <c r="W115" s="39">
        <v>1.01</v>
      </c>
      <c r="X115" s="39">
        <v>0.5</v>
      </c>
      <c r="Y115" s="39">
        <v>0.35</v>
      </c>
      <c r="Z115" s="39">
        <v>0.46</v>
      </c>
      <c r="AA115" s="39">
        <v>0.51</v>
      </c>
      <c r="AB115" s="39">
        <v>0.88</v>
      </c>
      <c r="AC115" s="39">
        <v>0.78</v>
      </c>
      <c r="AD115" s="39">
        <v>0.85</v>
      </c>
      <c r="AE115" s="39">
        <v>0.76</v>
      </c>
      <c r="AF115" s="39">
        <v>0.89</v>
      </c>
      <c r="AG115" s="39">
        <v>0.87</v>
      </c>
      <c r="AH115" s="39">
        <v>0.87</v>
      </c>
      <c r="AI115" s="39">
        <v>0.91</v>
      </c>
      <c r="AJ115" s="39">
        <v>0.84</v>
      </c>
      <c r="AK115" s="39">
        <v>0.87</v>
      </c>
      <c r="AL115" s="39">
        <v>0.82</v>
      </c>
      <c r="AM115" s="39">
        <v>0.95</v>
      </c>
    </row>
    <row r="116" spans="3:39">
      <c r="C116" s="19" t="s">
        <v>1</v>
      </c>
      <c r="D116" s="39">
        <v>0.02</v>
      </c>
      <c r="E116" s="39">
        <v>0</v>
      </c>
      <c r="F116" s="39">
        <v>0</v>
      </c>
      <c r="G116" s="39">
        <v>0</v>
      </c>
      <c r="H116" s="39">
        <v>0.01</v>
      </c>
      <c r="I116" s="39">
        <v>0</v>
      </c>
      <c r="J116" s="39">
        <v>0</v>
      </c>
      <c r="K116" s="39">
        <v>0.02</v>
      </c>
      <c r="L116" s="39">
        <v>0</v>
      </c>
      <c r="M116" s="39">
        <v>0</v>
      </c>
      <c r="N116" s="39">
        <v>0.01</v>
      </c>
      <c r="O116" s="39">
        <v>0.01</v>
      </c>
      <c r="P116" s="39">
        <v>0.03</v>
      </c>
      <c r="Q116" s="39">
        <v>0.01</v>
      </c>
      <c r="R116" s="39">
        <v>0</v>
      </c>
      <c r="S116" s="39">
        <v>0</v>
      </c>
      <c r="T116" s="39">
        <v>0</v>
      </c>
      <c r="U116" s="39">
        <v>0</v>
      </c>
      <c r="V116" s="39">
        <v>0</v>
      </c>
      <c r="W116" s="39">
        <v>0.03</v>
      </c>
      <c r="X116" s="39">
        <v>0</v>
      </c>
      <c r="Y116" s="39">
        <v>0</v>
      </c>
      <c r="Z116" s="39">
        <v>0.01</v>
      </c>
      <c r="AA116" s="39">
        <v>0.02</v>
      </c>
      <c r="AB116" s="39">
        <v>0</v>
      </c>
      <c r="AC116" s="39">
        <v>0.01</v>
      </c>
      <c r="AD116" s="39">
        <v>0</v>
      </c>
      <c r="AE116" s="39">
        <v>0</v>
      </c>
      <c r="AF116" s="39">
        <v>0</v>
      </c>
      <c r="AG116" s="39">
        <v>0</v>
      </c>
      <c r="AH116" s="39">
        <v>0.01</v>
      </c>
      <c r="AI116" s="39">
        <v>0</v>
      </c>
      <c r="AJ116" s="39">
        <v>0</v>
      </c>
      <c r="AK116" s="39">
        <v>0</v>
      </c>
      <c r="AL116" s="39">
        <v>0.01</v>
      </c>
      <c r="AM116" s="39">
        <v>0</v>
      </c>
    </row>
    <row r="117" spans="3:39">
      <c r="C117" s="19" t="s">
        <v>3</v>
      </c>
      <c r="D117" s="39">
        <v>0</v>
      </c>
      <c r="E117" s="39">
        <v>0</v>
      </c>
      <c r="F117" s="39">
        <v>0</v>
      </c>
      <c r="G117" s="39">
        <v>0</v>
      </c>
      <c r="H117" s="39">
        <v>0</v>
      </c>
      <c r="I117" s="39">
        <v>0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0.01</v>
      </c>
      <c r="S117" s="39">
        <v>0</v>
      </c>
      <c r="T117" s="39">
        <v>0.04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0.01</v>
      </c>
      <c r="AF117" s="39">
        <v>0.01</v>
      </c>
      <c r="AG117" s="39">
        <v>0.04</v>
      </c>
      <c r="AH117" s="39">
        <v>0.01</v>
      </c>
      <c r="AI117" s="39">
        <v>0</v>
      </c>
      <c r="AJ117" s="39">
        <v>0</v>
      </c>
      <c r="AK117" s="39">
        <v>0</v>
      </c>
      <c r="AL117" s="39">
        <v>0.01</v>
      </c>
      <c r="AM117" s="39">
        <v>0</v>
      </c>
    </row>
    <row r="118" spans="3:39">
      <c r="C118" s="19" t="s">
        <v>17</v>
      </c>
      <c r="D118" s="39">
        <v>1.03</v>
      </c>
      <c r="E118" s="39">
        <v>1.01</v>
      </c>
      <c r="F118" s="39">
        <v>0.84</v>
      </c>
      <c r="G118" s="39">
        <v>0.86</v>
      </c>
      <c r="H118" s="39">
        <v>0.82</v>
      </c>
      <c r="I118" s="39">
        <v>0.8</v>
      </c>
      <c r="J118" s="39">
        <v>0.88</v>
      </c>
      <c r="K118" s="39">
        <v>0.81</v>
      </c>
      <c r="L118" s="39">
        <v>1.06</v>
      </c>
      <c r="M118" s="39">
        <v>0.9</v>
      </c>
      <c r="N118" s="39">
        <v>0.74</v>
      </c>
      <c r="O118" s="39">
        <v>0.73</v>
      </c>
      <c r="P118" s="39">
        <v>0.81</v>
      </c>
      <c r="Q118" s="39">
        <v>0.77</v>
      </c>
      <c r="R118" s="39">
        <v>0.8</v>
      </c>
      <c r="S118" s="39">
        <v>0.8</v>
      </c>
      <c r="T118" s="39">
        <v>0.94</v>
      </c>
      <c r="U118" s="39">
        <v>0.93</v>
      </c>
      <c r="V118" s="39">
        <v>0.96</v>
      </c>
      <c r="W118" s="39">
        <v>0.85</v>
      </c>
      <c r="X118" s="39">
        <v>1.31</v>
      </c>
      <c r="Y118" s="39">
        <v>1.85</v>
      </c>
      <c r="Z118" s="39">
        <v>1.22</v>
      </c>
      <c r="AA118" s="39">
        <v>1.19</v>
      </c>
      <c r="AB118" s="39">
        <v>0.81</v>
      </c>
      <c r="AC118" s="39">
        <v>0.78</v>
      </c>
      <c r="AD118" s="39">
        <v>0.79</v>
      </c>
      <c r="AE118" s="39">
        <v>0.81</v>
      </c>
      <c r="AF118" s="39">
        <v>0.82</v>
      </c>
      <c r="AG118" s="39">
        <v>0.87</v>
      </c>
      <c r="AH118" s="39">
        <v>0.86</v>
      </c>
      <c r="AI118" s="39">
        <v>0.83</v>
      </c>
      <c r="AJ118" s="39">
        <v>0.81</v>
      </c>
      <c r="AK118" s="39">
        <v>0.84</v>
      </c>
      <c r="AL118" s="39">
        <v>0.88</v>
      </c>
      <c r="AM118" s="39">
        <v>0.79</v>
      </c>
    </row>
    <row r="119" spans="3:39">
      <c r="C119" s="19" t="s">
        <v>2</v>
      </c>
      <c r="D119" s="39">
        <v>0.51</v>
      </c>
      <c r="E119" s="39">
        <v>0.51</v>
      </c>
      <c r="F119" s="39">
        <v>0.44</v>
      </c>
      <c r="G119" s="39">
        <v>0.49</v>
      </c>
      <c r="H119" s="39">
        <v>0.52</v>
      </c>
      <c r="I119" s="39">
        <v>0.46</v>
      </c>
      <c r="J119" s="39">
        <v>0.47</v>
      </c>
      <c r="K119" s="39">
        <v>0.5</v>
      </c>
      <c r="L119" s="39">
        <v>0.4</v>
      </c>
      <c r="M119" s="39">
        <v>0.43</v>
      </c>
      <c r="N119" s="39">
        <v>0.54</v>
      </c>
      <c r="O119" s="39">
        <v>0.5</v>
      </c>
      <c r="P119" s="39">
        <v>0.52</v>
      </c>
      <c r="Q119" s="39">
        <v>0.57999999999999996</v>
      </c>
      <c r="R119" s="39">
        <v>0.57999999999999996</v>
      </c>
      <c r="S119" s="39">
        <v>0.56000000000000005</v>
      </c>
      <c r="T119" s="39">
        <v>0.51</v>
      </c>
      <c r="U119" s="39">
        <v>0.47</v>
      </c>
      <c r="V119" s="39">
        <v>0.6</v>
      </c>
      <c r="W119" s="39">
        <v>0.52</v>
      </c>
      <c r="X119" s="39">
        <v>0.28000000000000003</v>
      </c>
      <c r="Y119" s="39">
        <v>0.18</v>
      </c>
      <c r="Z119" s="39">
        <v>0.3</v>
      </c>
      <c r="AA119" s="39">
        <v>0.32</v>
      </c>
      <c r="AB119" s="39">
        <v>0.51</v>
      </c>
      <c r="AC119" s="39">
        <v>0.47</v>
      </c>
      <c r="AD119" s="39">
        <v>0.43</v>
      </c>
      <c r="AE119" s="39">
        <v>0.42</v>
      </c>
      <c r="AF119" s="39">
        <v>0.49</v>
      </c>
      <c r="AG119" s="39">
        <v>0.5</v>
      </c>
      <c r="AH119" s="39">
        <v>0.51</v>
      </c>
      <c r="AI119" s="39">
        <v>0.52</v>
      </c>
      <c r="AJ119" s="39">
        <v>0.44</v>
      </c>
      <c r="AK119" s="39">
        <v>0.46</v>
      </c>
      <c r="AL119" s="39">
        <v>0.45</v>
      </c>
      <c r="AM119" s="39">
        <v>0.51</v>
      </c>
    </row>
    <row r="120" spans="3:39">
      <c r="C120" s="19" t="s">
        <v>18</v>
      </c>
      <c r="D120" s="39">
        <v>10.18</v>
      </c>
      <c r="E120" s="39">
        <v>10.27</v>
      </c>
      <c r="F120" s="39">
        <v>10.53</v>
      </c>
      <c r="G120" s="39">
        <v>10.44</v>
      </c>
      <c r="H120" s="39">
        <v>10.64</v>
      </c>
      <c r="I120" s="39">
        <v>10.73</v>
      </c>
      <c r="J120" s="39">
        <v>10.64</v>
      </c>
      <c r="K120" s="39">
        <v>10.7</v>
      </c>
      <c r="L120" s="39">
        <v>10.1</v>
      </c>
      <c r="M120" s="39">
        <v>10.59</v>
      </c>
      <c r="N120" s="39">
        <v>10.66</v>
      </c>
      <c r="O120" s="39">
        <v>10.65</v>
      </c>
      <c r="P120" s="39">
        <v>10.64</v>
      </c>
      <c r="Q120" s="39">
        <v>10.52</v>
      </c>
      <c r="R120" s="39">
        <v>10.01</v>
      </c>
      <c r="S120" s="39">
        <v>10.66</v>
      </c>
      <c r="T120" s="39">
        <v>9.67</v>
      </c>
      <c r="U120" s="39">
        <v>10.3</v>
      </c>
      <c r="V120" s="39">
        <v>9.61</v>
      </c>
      <c r="W120" s="39">
        <v>10</v>
      </c>
      <c r="X120" s="39">
        <v>9.51</v>
      </c>
      <c r="Y120" s="39">
        <v>9.15</v>
      </c>
      <c r="Z120" s="39">
        <v>9.7899999999999991</v>
      </c>
      <c r="AA120" s="39">
        <v>9.9499999999999993</v>
      </c>
      <c r="AB120" s="39">
        <v>10.26</v>
      </c>
      <c r="AC120" s="39">
        <v>10.33</v>
      </c>
      <c r="AD120" s="39">
        <v>10.26</v>
      </c>
      <c r="AE120" s="39">
        <v>10.23</v>
      </c>
      <c r="AF120" s="39">
        <v>10.26</v>
      </c>
      <c r="AG120" s="39">
        <v>10.14</v>
      </c>
      <c r="AH120" s="39">
        <v>10.3</v>
      </c>
      <c r="AI120" s="39">
        <v>10.25</v>
      </c>
      <c r="AJ120" s="39">
        <v>10.54</v>
      </c>
      <c r="AK120" s="39">
        <v>10.54</v>
      </c>
      <c r="AL120" s="39">
        <v>10.49</v>
      </c>
      <c r="AM120" s="39">
        <v>10.58</v>
      </c>
    </row>
    <row r="121" spans="3:39">
      <c r="C121" s="8" t="s">
        <v>4</v>
      </c>
      <c r="D121" s="9">
        <f>SUM(D112:D120)</f>
        <v>95.52000000000001</v>
      </c>
      <c r="E121" s="9">
        <f t="shared" ref="E121:AM121" si="21">SUM(E112:E120)</f>
        <v>96.51</v>
      </c>
      <c r="F121" s="9">
        <f t="shared" si="21"/>
        <v>95.719999999999985</v>
      </c>
      <c r="G121" s="9">
        <f t="shared" si="21"/>
        <v>95.22999999999999</v>
      </c>
      <c r="H121" s="9">
        <f t="shared" si="21"/>
        <v>97.08</v>
      </c>
      <c r="I121" s="9">
        <f t="shared" si="21"/>
        <v>96.929999999999993</v>
      </c>
      <c r="J121" s="9">
        <f t="shared" si="21"/>
        <v>97.13</v>
      </c>
      <c r="K121" s="9">
        <f t="shared" si="21"/>
        <v>96.87</v>
      </c>
      <c r="L121" s="9">
        <f t="shared" si="21"/>
        <v>96.920000000000016</v>
      </c>
      <c r="M121" s="9">
        <f t="shared" si="21"/>
        <v>96.750000000000014</v>
      </c>
      <c r="N121" s="9">
        <f t="shared" si="21"/>
        <v>96.63000000000001</v>
      </c>
      <c r="O121" s="9">
        <f t="shared" si="21"/>
        <v>96.76</v>
      </c>
      <c r="P121" s="9">
        <f t="shared" si="21"/>
        <v>96.339999999999989</v>
      </c>
      <c r="Q121" s="9">
        <f t="shared" si="21"/>
        <v>96.19</v>
      </c>
      <c r="R121" s="9">
        <f t="shared" si="21"/>
        <v>96.02</v>
      </c>
      <c r="S121" s="9">
        <f t="shared" si="21"/>
        <v>95.889999999999986</v>
      </c>
      <c r="T121" s="9">
        <f t="shared" si="21"/>
        <v>96.070000000000022</v>
      </c>
      <c r="U121" s="9">
        <f t="shared" si="21"/>
        <v>97.29000000000002</v>
      </c>
      <c r="V121" s="9">
        <f t="shared" si="21"/>
        <v>95.199999999999974</v>
      </c>
      <c r="W121" s="9">
        <f t="shared" si="21"/>
        <v>96.5</v>
      </c>
      <c r="X121" s="9">
        <f t="shared" si="21"/>
        <v>96.410000000000011</v>
      </c>
      <c r="Y121" s="9">
        <f t="shared" si="21"/>
        <v>97.73</v>
      </c>
      <c r="Z121" s="9">
        <f t="shared" si="21"/>
        <v>97.75</v>
      </c>
      <c r="AA121" s="9">
        <f t="shared" si="21"/>
        <v>97.249999999999986</v>
      </c>
      <c r="AB121" s="9">
        <f t="shared" si="21"/>
        <v>97.110000000000014</v>
      </c>
      <c r="AC121" s="9">
        <f t="shared" si="21"/>
        <v>97.29</v>
      </c>
      <c r="AD121" s="9">
        <f t="shared" si="21"/>
        <v>96.740000000000009</v>
      </c>
      <c r="AE121" s="9">
        <f t="shared" si="21"/>
        <v>96.910000000000025</v>
      </c>
      <c r="AF121" s="9">
        <f t="shared" si="21"/>
        <v>95.55</v>
      </c>
      <c r="AG121" s="9">
        <f t="shared" si="21"/>
        <v>94.170000000000016</v>
      </c>
      <c r="AH121" s="9">
        <f t="shared" si="21"/>
        <v>95.460000000000022</v>
      </c>
      <c r="AI121" s="9">
        <f t="shared" si="21"/>
        <v>95.589999999999989</v>
      </c>
      <c r="AJ121" s="9">
        <f t="shared" si="21"/>
        <v>95.170000000000016</v>
      </c>
      <c r="AK121" s="9">
        <f t="shared" si="21"/>
        <v>95.710000000000008</v>
      </c>
      <c r="AL121" s="9">
        <f t="shared" si="21"/>
        <v>95.449999999999989</v>
      </c>
      <c r="AM121" s="9">
        <f t="shared" si="21"/>
        <v>95.390000000000015</v>
      </c>
    </row>
    <row r="122" spans="3:39">
      <c r="C122" s="8"/>
    </row>
    <row r="123" spans="3:39">
      <c r="C123" s="29" t="s">
        <v>45</v>
      </c>
    </row>
    <row r="124" spans="3:39">
      <c r="C124" s="8" t="s">
        <v>5</v>
      </c>
      <c r="D124" s="9">
        <v>6.0825844339249198</v>
      </c>
      <c r="E124" s="9">
        <v>6.0660743825001511</v>
      </c>
      <c r="F124" s="9">
        <v>6.0692808629619668</v>
      </c>
      <c r="G124" s="9">
        <v>6.0528361925492202</v>
      </c>
      <c r="H124" s="9">
        <v>6.0810229992927649</v>
      </c>
      <c r="I124" s="9">
        <v>6.0644994827573973</v>
      </c>
      <c r="J124" s="9">
        <v>6.0501317565562838</v>
      </c>
      <c r="K124" s="9">
        <v>6.0736459960295273</v>
      </c>
      <c r="L124" s="9">
        <v>6.1324427821185523</v>
      </c>
      <c r="M124" s="9">
        <v>6.0531558503274372</v>
      </c>
      <c r="N124" s="9">
        <v>6.0728318427625334</v>
      </c>
      <c r="O124" s="9">
        <v>6.0787525992061742</v>
      </c>
      <c r="P124" s="9">
        <v>6.0227779349368955</v>
      </c>
      <c r="Q124" s="9">
        <v>6.0685654554636761</v>
      </c>
      <c r="R124" s="9">
        <v>6.0631687028268884</v>
      </c>
      <c r="S124" s="9">
        <v>6.065839789059301</v>
      </c>
      <c r="T124" s="9">
        <v>5.9918642902781185</v>
      </c>
      <c r="U124" s="9">
        <v>6.128037579598101</v>
      </c>
      <c r="V124" s="9">
        <v>6.0243057119206744</v>
      </c>
      <c r="W124" s="9">
        <v>6.1037921346995008</v>
      </c>
      <c r="X124" s="9">
        <v>6.0653593552257519</v>
      </c>
      <c r="Y124" s="9">
        <v>6.0030413436820425</v>
      </c>
      <c r="Z124" s="9">
        <v>6.044990843597029</v>
      </c>
      <c r="AA124" s="9">
        <v>6.0454100589357935</v>
      </c>
      <c r="AB124" s="9">
        <v>6.0510306191744716</v>
      </c>
      <c r="AC124" s="9">
        <v>6.0633807736744219</v>
      </c>
      <c r="AD124" s="9">
        <v>6.0764528214219018</v>
      </c>
      <c r="AE124" s="9">
        <v>6.0067040092259507</v>
      </c>
      <c r="AF124" s="9">
        <v>6.0873773335327952</v>
      </c>
      <c r="AG124" s="9">
        <v>6.0519707391841449</v>
      </c>
      <c r="AH124" s="9">
        <v>6.0512514912504507</v>
      </c>
      <c r="AI124" s="9">
        <v>6.0551171061954543</v>
      </c>
      <c r="AJ124" s="9">
        <v>6.0386775633310563</v>
      </c>
      <c r="AK124" s="9">
        <v>6.057846807302929</v>
      </c>
      <c r="AL124" s="9">
        <v>6.0747998473273217</v>
      </c>
      <c r="AM124" s="9">
        <v>6.0435958077610454</v>
      </c>
    </row>
    <row r="125" spans="3:39">
      <c r="C125" s="8" t="s">
        <v>6</v>
      </c>
      <c r="D125" s="9">
        <v>2.7908454588855356E-2</v>
      </c>
      <c r="E125" s="9">
        <v>0</v>
      </c>
      <c r="F125" s="9">
        <v>3.282731733392219E-2</v>
      </c>
      <c r="G125" s="9">
        <v>4.1059601205226975E-2</v>
      </c>
      <c r="H125" s="9">
        <v>2.2579559698811626E-2</v>
      </c>
      <c r="I125" s="9">
        <v>4.9195431639833503E-2</v>
      </c>
      <c r="J125" s="9">
        <v>2.549902153761106E-2</v>
      </c>
      <c r="K125" s="9">
        <v>4.4285363022759212E-2</v>
      </c>
      <c r="L125" s="9">
        <v>7.8194894270108145E-3</v>
      </c>
      <c r="M125" s="9">
        <v>1.377866989655001E-2</v>
      </c>
      <c r="N125" s="9">
        <v>4.4403753392289767E-2</v>
      </c>
      <c r="O125" s="9">
        <v>3.7387708599960941E-2</v>
      </c>
      <c r="P125" s="9">
        <v>5.7467267370197493E-2</v>
      </c>
      <c r="Q125" s="9">
        <v>7.3316579209873514E-2</v>
      </c>
      <c r="R125" s="9">
        <v>2.9812961902416189E-3</v>
      </c>
      <c r="S125" s="9">
        <v>2.9845602722513041E-2</v>
      </c>
      <c r="T125" s="9">
        <v>3.1892037249243735E-2</v>
      </c>
      <c r="U125" s="9">
        <v>6.8270134936564714E-3</v>
      </c>
      <c r="V125" s="9">
        <v>2.3066908927637356E-2</v>
      </c>
      <c r="W125" s="9">
        <v>9.8328577943345482E-3</v>
      </c>
      <c r="X125" s="9">
        <v>1.1760389744942109E-2</v>
      </c>
      <c r="Y125" s="9">
        <v>1.2552904373376007E-2</v>
      </c>
      <c r="Z125" s="9">
        <v>1.5474973317298555E-2</v>
      </c>
      <c r="AA125" s="9">
        <v>1.5582092209208377E-2</v>
      </c>
      <c r="AB125" s="9">
        <v>3.9133905591293629E-2</v>
      </c>
      <c r="AC125" s="9">
        <v>3.5133833484834266E-2</v>
      </c>
      <c r="AD125" s="9">
        <v>3.3374880014852289E-2</v>
      </c>
      <c r="AE125" s="9">
        <v>6.5690297703557568E-2</v>
      </c>
      <c r="AF125" s="9">
        <v>3.6827871343257365E-2</v>
      </c>
      <c r="AG125" s="9">
        <v>4.2465971762728913E-2</v>
      </c>
      <c r="AH125" s="9">
        <v>4.9873112754218844E-2</v>
      </c>
      <c r="AI125" s="9">
        <v>4.3801210321597304E-2</v>
      </c>
      <c r="AJ125" s="9">
        <v>4.9096813787056631E-2</v>
      </c>
      <c r="AK125" s="9">
        <v>4.581281795012411E-2</v>
      </c>
      <c r="AL125" s="9">
        <v>1.7961222964630243E-2</v>
      </c>
      <c r="AM125" s="9">
        <v>4.8017513230835203E-2</v>
      </c>
    </row>
    <row r="126" spans="3:39">
      <c r="C126" s="8" t="s">
        <v>7</v>
      </c>
      <c r="D126" s="9">
        <v>5.7165674114769951</v>
      </c>
      <c r="E126" s="9">
        <v>5.792878855002904</v>
      </c>
      <c r="F126" s="9">
        <v>5.752059131445141</v>
      </c>
      <c r="G126" s="9">
        <v>5.7389496509333213</v>
      </c>
      <c r="H126" s="9">
        <v>5.725830826869772</v>
      </c>
      <c r="I126" s="9">
        <v>5.7216406973269578</v>
      </c>
      <c r="J126" s="9">
        <v>5.7784497966839652</v>
      </c>
      <c r="K126" s="9">
        <v>5.7136147440117497</v>
      </c>
      <c r="L126" s="9">
        <v>5.73606449842553</v>
      </c>
      <c r="M126" s="9">
        <v>5.7957471310341449</v>
      </c>
      <c r="N126" s="9">
        <v>5.7087933063761298</v>
      </c>
      <c r="O126" s="9">
        <v>5.7323047912697378</v>
      </c>
      <c r="P126" s="9">
        <v>5.7540413984680532</v>
      </c>
      <c r="Q126" s="9">
        <v>5.6807987286986714</v>
      </c>
      <c r="R126" s="9">
        <v>5.7338117792384038</v>
      </c>
      <c r="S126" s="9">
        <v>5.727621171073995</v>
      </c>
      <c r="T126" s="9">
        <v>5.7534404159456498</v>
      </c>
      <c r="U126" s="9">
        <v>5.7234558557477619</v>
      </c>
      <c r="V126" s="9">
        <v>5.744147657654346</v>
      </c>
      <c r="W126" s="9">
        <v>5.7442057175313366</v>
      </c>
      <c r="X126" s="9">
        <v>5.8541671337408117</v>
      </c>
      <c r="Y126" s="9">
        <v>5.9449918249108968</v>
      </c>
      <c r="Z126" s="9">
        <v>5.8774311321772323</v>
      </c>
      <c r="AA126" s="9">
        <v>5.8586135940477782</v>
      </c>
      <c r="AB126" s="9">
        <v>5.7812630304309769</v>
      </c>
      <c r="AC126" s="9">
        <v>5.7823237719255092</v>
      </c>
      <c r="AD126" s="9">
        <v>5.7667338360908609</v>
      </c>
      <c r="AE126" s="9">
        <v>5.8244188571836775</v>
      </c>
      <c r="AF126" s="9">
        <v>5.7226712894258052</v>
      </c>
      <c r="AG126" s="9">
        <v>5.7498464174264798</v>
      </c>
      <c r="AH126" s="9">
        <v>5.7442034901139651</v>
      </c>
      <c r="AI126" s="9">
        <v>5.7515141197270694</v>
      </c>
      <c r="AJ126" s="9">
        <v>5.7623476535047908</v>
      </c>
      <c r="AK126" s="9">
        <v>5.7385047116020758</v>
      </c>
      <c r="AL126" s="9">
        <v>5.7542279167221002</v>
      </c>
      <c r="AM126" s="9">
        <v>5.7405458398042315</v>
      </c>
    </row>
    <row r="127" spans="3:39" ht="17">
      <c r="C127" s="8" t="s">
        <v>25</v>
      </c>
      <c r="D127" s="9">
        <v>0.10858635682419307</v>
      </c>
      <c r="E127" s="9">
        <v>9.3074923966318432E-2</v>
      </c>
      <c r="F127" s="9">
        <v>8.5149795312701643E-2</v>
      </c>
      <c r="G127" s="9">
        <v>0.10910091063359248</v>
      </c>
      <c r="H127" s="9">
        <v>0.11240775837699364</v>
      </c>
      <c r="I127" s="9">
        <v>0.10390819626355981</v>
      </c>
      <c r="J127" s="9">
        <v>9.3760528931576465E-2</v>
      </c>
      <c r="K127" s="9">
        <v>9.8460408751619835E-2</v>
      </c>
      <c r="L127" s="9">
        <v>6.7367670299214352E-2</v>
      </c>
      <c r="M127" s="9">
        <v>9.0808976737795616E-2</v>
      </c>
      <c r="N127" s="9">
        <v>0.10969292010555631</v>
      </c>
      <c r="O127" s="9">
        <v>8.9687214210338553E-2</v>
      </c>
      <c r="P127" s="9">
        <v>0.10573900406716147</v>
      </c>
      <c r="Q127" s="9">
        <v>9.8023884792922664E-2</v>
      </c>
      <c r="R127" s="9">
        <v>0.20547937886044629</v>
      </c>
      <c r="S127" s="9">
        <v>0.10506404903607888</v>
      </c>
      <c r="T127" s="9">
        <v>0.27808491800984303</v>
      </c>
      <c r="U127" s="9">
        <v>8.5650764185626505E-2</v>
      </c>
      <c r="V127" s="9">
        <v>0.22855296283554613</v>
      </c>
      <c r="W127" s="9">
        <v>0.11040088675579675</v>
      </c>
      <c r="X127" s="9">
        <v>5.4473076351165176E-2</v>
      </c>
      <c r="Y127" s="9">
        <v>3.7569926211858264E-2</v>
      </c>
      <c r="Z127" s="9">
        <v>4.9458300338346688E-2</v>
      </c>
      <c r="AA127" s="9">
        <v>5.5213768891115185E-2</v>
      </c>
      <c r="AB127" s="9">
        <v>9.5707793395403473E-2</v>
      </c>
      <c r="AC127" s="9">
        <v>8.4623127160461234E-2</v>
      </c>
      <c r="AD127" s="9">
        <v>9.2753680448826384E-2</v>
      </c>
      <c r="AE127" s="9">
        <v>8.2834537028781477E-2</v>
      </c>
      <c r="AF127" s="9">
        <v>9.8477344595855873E-2</v>
      </c>
      <c r="AG127" s="9">
        <v>9.7787300781913514E-2</v>
      </c>
      <c r="AH127" s="9">
        <v>9.6468861427780883E-2</v>
      </c>
      <c r="AI127" s="9">
        <v>0.1007038922661242</v>
      </c>
      <c r="AJ127" s="9">
        <v>9.3563819941231363E-2</v>
      </c>
      <c r="AK127" s="9">
        <v>9.6320750243039058E-2</v>
      </c>
      <c r="AL127" s="9">
        <v>9.095962914249317E-2</v>
      </c>
      <c r="AM127" s="9">
        <v>0.10564609826235752</v>
      </c>
    </row>
    <row r="128" spans="3:39">
      <c r="C128" s="8" t="s">
        <v>8</v>
      </c>
      <c r="D128" s="9">
        <v>2.2443824743822202E-3</v>
      </c>
      <c r="E128" s="9">
        <v>0</v>
      </c>
      <c r="F128" s="9">
        <v>0</v>
      </c>
      <c r="G128" s="9">
        <v>0</v>
      </c>
      <c r="H128" s="9">
        <v>1.1052912933186211E-3</v>
      </c>
      <c r="I128" s="9">
        <v>0</v>
      </c>
      <c r="J128" s="9">
        <v>0</v>
      </c>
      <c r="K128" s="9">
        <v>2.21598495264229E-3</v>
      </c>
      <c r="L128" s="9">
        <v>0</v>
      </c>
      <c r="M128" s="9">
        <v>0</v>
      </c>
      <c r="N128" s="9">
        <v>1.1109545303668873E-3</v>
      </c>
      <c r="O128" s="9">
        <v>1.1077311502662038E-3</v>
      </c>
      <c r="P128" s="9">
        <v>3.346593195459152E-3</v>
      </c>
      <c r="Q128" s="9">
        <v>1.1154743541329894E-3</v>
      </c>
      <c r="R128" s="9">
        <v>0</v>
      </c>
      <c r="S128" s="9">
        <v>0</v>
      </c>
      <c r="T128" s="9">
        <v>0</v>
      </c>
      <c r="U128" s="9">
        <v>0</v>
      </c>
      <c r="V128" s="9">
        <v>0</v>
      </c>
      <c r="W128" s="9">
        <v>3.3211625270408518E-3</v>
      </c>
      <c r="X128" s="9">
        <v>0</v>
      </c>
      <c r="Y128" s="9">
        <v>0</v>
      </c>
      <c r="Z128" s="9">
        <v>1.0889276919655527E-3</v>
      </c>
      <c r="AA128" s="9">
        <v>2.1929306574506894E-3</v>
      </c>
      <c r="AB128" s="9">
        <v>0</v>
      </c>
      <c r="AC128" s="9">
        <v>1.0987835626838579E-3</v>
      </c>
      <c r="AD128" s="9">
        <v>0</v>
      </c>
      <c r="AE128" s="9">
        <v>0</v>
      </c>
      <c r="AF128" s="9">
        <v>0</v>
      </c>
      <c r="AG128" s="9">
        <v>0</v>
      </c>
      <c r="AH128" s="9">
        <v>1.1230150762587766E-3</v>
      </c>
      <c r="AI128" s="9">
        <v>0</v>
      </c>
      <c r="AJ128" s="9">
        <v>0</v>
      </c>
      <c r="AK128" s="9">
        <v>0</v>
      </c>
      <c r="AL128" s="9">
        <v>1.1234468090568306E-3</v>
      </c>
      <c r="AM128" s="9">
        <v>0</v>
      </c>
    </row>
    <row r="129" spans="1:57">
      <c r="C129" s="8" t="s">
        <v>9</v>
      </c>
      <c r="D129" s="9">
        <v>0.10073066865382876</v>
      </c>
      <c r="E129" s="9">
        <v>9.9546568639879623E-2</v>
      </c>
      <c r="F129" s="9">
        <v>8.6733708025374792E-2</v>
      </c>
      <c r="G129" s="9">
        <v>9.7239055969132293E-2</v>
      </c>
      <c r="H129" s="9">
        <v>0.10115905420443223</v>
      </c>
      <c r="I129" s="9">
        <v>8.9686357579376402E-2</v>
      </c>
      <c r="J129" s="9">
        <v>9.1340168702260596E-2</v>
      </c>
      <c r="K129" s="9">
        <v>9.7506032022619413E-2</v>
      </c>
      <c r="L129" s="9">
        <v>7.747510700893781E-2</v>
      </c>
      <c r="M129" s="9">
        <v>8.3861282375709084E-2</v>
      </c>
      <c r="N129" s="9">
        <v>0.10558803597941488</v>
      </c>
      <c r="O129" s="9">
        <v>9.7483034694364951E-2</v>
      </c>
      <c r="P129" s="9">
        <v>0.10209622401686239</v>
      </c>
      <c r="Q129" s="9">
        <v>0.11387076833638465</v>
      </c>
      <c r="R129" s="9">
        <v>0.11421565840223098</v>
      </c>
      <c r="S129" s="9">
        <v>0.11039792476679625</v>
      </c>
      <c r="T129" s="9">
        <v>0.10072012222294401</v>
      </c>
      <c r="U129" s="9">
        <v>9.0833147384042981E-2</v>
      </c>
      <c r="V129" s="9">
        <v>0.11924127166672539</v>
      </c>
      <c r="W129" s="9">
        <v>0.1013203976561155</v>
      </c>
      <c r="X129" s="9">
        <v>5.437662937993603E-2</v>
      </c>
      <c r="Y129" s="9">
        <v>3.4441904396419643E-2</v>
      </c>
      <c r="Z129" s="9">
        <v>5.7496970785748613E-2</v>
      </c>
      <c r="AA129" s="9">
        <v>6.1754633603644117E-2</v>
      </c>
      <c r="AB129" s="9">
        <v>9.8872874715702608E-2</v>
      </c>
      <c r="AC129" s="9">
        <v>9.0893887717023766E-2</v>
      </c>
      <c r="AD129" s="9">
        <v>8.3641735452068905E-2</v>
      </c>
      <c r="AE129" s="9">
        <v>8.1599876494047402E-2</v>
      </c>
      <c r="AF129" s="9">
        <v>9.6646194236189434E-2</v>
      </c>
      <c r="AG129" s="9">
        <v>0.10017873981555971</v>
      </c>
      <c r="AH129" s="9">
        <v>0.10080461849178768</v>
      </c>
      <c r="AI129" s="9">
        <v>0.10257713429319212</v>
      </c>
      <c r="AJ129" s="9">
        <v>8.7362225512812253E-2</v>
      </c>
      <c r="AK129" s="9">
        <v>9.0782218102536019E-2</v>
      </c>
      <c r="AL129" s="9">
        <v>8.8979445792797165E-2</v>
      </c>
      <c r="AM129" s="9">
        <v>0.10109795879254548</v>
      </c>
    </row>
    <row r="130" spans="1:57">
      <c r="C130" s="8" t="s">
        <v>10</v>
      </c>
      <c r="D130" s="9">
        <v>0</v>
      </c>
      <c r="E130" s="9">
        <v>0</v>
      </c>
      <c r="F130" s="9">
        <v>0</v>
      </c>
      <c r="G130" s="9">
        <v>0</v>
      </c>
      <c r="H130" s="9">
        <v>0</v>
      </c>
      <c r="I130" s="9">
        <v>0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1.4153408202402479E-3</v>
      </c>
      <c r="S130" s="9">
        <v>0</v>
      </c>
      <c r="T130" s="9">
        <v>5.6776607320026496E-3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1.396379902046288E-3</v>
      </c>
      <c r="AF130" s="9">
        <v>1.4175946166205796E-3</v>
      </c>
      <c r="AG130" s="9">
        <v>5.7600854960519546E-3</v>
      </c>
      <c r="AH130" s="9">
        <v>1.4206059608140385E-3</v>
      </c>
      <c r="AI130" s="9">
        <v>0</v>
      </c>
      <c r="AJ130" s="9">
        <v>0</v>
      </c>
      <c r="AK130" s="9">
        <v>0</v>
      </c>
      <c r="AL130" s="9">
        <v>1.4211520996855107E-3</v>
      </c>
      <c r="AM130" s="9">
        <v>0</v>
      </c>
    </row>
    <row r="131" spans="1:57">
      <c r="C131" s="8" t="s">
        <v>11</v>
      </c>
      <c r="D131" s="9">
        <v>0.26458324976654851</v>
      </c>
      <c r="E131" s="9">
        <v>0.25639589826195563</v>
      </c>
      <c r="F131" s="9">
        <v>0.21535160071328799</v>
      </c>
      <c r="G131" s="9">
        <v>0.22196100681440298</v>
      </c>
      <c r="H131" s="9">
        <v>0.20746691540295026</v>
      </c>
      <c r="I131" s="9">
        <v>0.20285799220236234</v>
      </c>
      <c r="J131" s="9">
        <v>0.22242326143074556</v>
      </c>
      <c r="K131" s="9">
        <v>0.20543766907230634</v>
      </c>
      <c r="L131" s="9">
        <v>0.26701867694392645</v>
      </c>
      <c r="M131" s="9">
        <v>0.22828066763675178</v>
      </c>
      <c r="N131" s="9">
        <v>0.18818554131325305</v>
      </c>
      <c r="O131" s="9">
        <v>0.18510386086479808</v>
      </c>
      <c r="P131" s="9">
        <v>0.20683543137739296</v>
      </c>
      <c r="Q131" s="9">
        <v>0.1966113402266301</v>
      </c>
      <c r="R131" s="9">
        <v>0.20489021681953534</v>
      </c>
      <c r="S131" s="9">
        <v>0.20511454155213663</v>
      </c>
      <c r="T131" s="9">
        <v>0.24143904388292955</v>
      </c>
      <c r="U131" s="9">
        <v>0.2337561439042542</v>
      </c>
      <c r="V131" s="9">
        <v>0.24813050682357315</v>
      </c>
      <c r="W131" s="9">
        <v>0.2154001734497086</v>
      </c>
      <c r="X131" s="9">
        <v>0.33087132374247891</v>
      </c>
      <c r="Y131" s="9">
        <v>0.46038372358515711</v>
      </c>
      <c r="Z131" s="9">
        <v>0.30410049112006227</v>
      </c>
      <c r="AA131" s="9">
        <v>0.29867585349331166</v>
      </c>
      <c r="AB131" s="9">
        <v>0.20423284404418823</v>
      </c>
      <c r="AC131" s="9">
        <v>0.19618464149844872</v>
      </c>
      <c r="AD131" s="9">
        <v>0.19985510767312009</v>
      </c>
      <c r="AE131" s="9">
        <v>0.20467217790319384</v>
      </c>
      <c r="AF131" s="9">
        <v>0.21034689723716235</v>
      </c>
      <c r="AG131" s="9">
        <v>0.2267035879047998</v>
      </c>
      <c r="AH131" s="9">
        <v>0.22107635037522128</v>
      </c>
      <c r="AI131" s="9">
        <v>0.21294080507782637</v>
      </c>
      <c r="AJ131" s="9">
        <v>0.20916528773128379</v>
      </c>
      <c r="AK131" s="9">
        <v>0.2156035091450943</v>
      </c>
      <c r="AL131" s="9">
        <v>0.22630462814429614</v>
      </c>
      <c r="AM131" s="9">
        <v>0.20367272935444325</v>
      </c>
    </row>
    <row r="132" spans="1:57">
      <c r="C132" s="8" t="s">
        <v>12</v>
      </c>
      <c r="D132" s="9">
        <v>1.7206201458425632</v>
      </c>
      <c r="E132" s="9">
        <v>1.7154270215163272</v>
      </c>
      <c r="F132" s="9">
        <v>1.7762712770915796</v>
      </c>
      <c r="G132" s="9">
        <v>1.7729269321623882</v>
      </c>
      <c r="H132" s="9">
        <v>1.7712861602719472</v>
      </c>
      <c r="I132" s="9">
        <v>1.7902511505419632</v>
      </c>
      <c r="J132" s="9">
        <v>1.7695028408741076</v>
      </c>
      <c r="K132" s="9">
        <v>1.7856278112295334</v>
      </c>
      <c r="L132" s="9">
        <v>1.6740531869809288</v>
      </c>
      <c r="M132" s="9">
        <v>1.7673993401378536</v>
      </c>
      <c r="N132" s="9">
        <v>1.7837083337083921</v>
      </c>
      <c r="O132" s="9">
        <v>1.7768645739915048</v>
      </c>
      <c r="P132" s="9">
        <v>1.7876959214311166</v>
      </c>
      <c r="Q132" s="9">
        <v>1.767444080016279</v>
      </c>
      <c r="R132" s="9">
        <v>1.6868536932309011</v>
      </c>
      <c r="S132" s="9">
        <v>1.7983564304928856</v>
      </c>
      <c r="T132" s="9">
        <v>1.6342489962410911</v>
      </c>
      <c r="U132" s="9">
        <v>1.7034500933460892</v>
      </c>
      <c r="V132" s="9">
        <v>1.634347567815593</v>
      </c>
      <c r="W132" s="9">
        <v>1.6673978101030256</v>
      </c>
      <c r="X132" s="9">
        <v>1.5804488836901049</v>
      </c>
      <c r="Y132" s="9">
        <v>1.4982401482439303</v>
      </c>
      <c r="Z132" s="9">
        <v>1.6056544470588183</v>
      </c>
      <c r="AA132" s="9">
        <v>1.6431920934789335</v>
      </c>
      <c r="AB132" s="9">
        <v>1.7021586293776103</v>
      </c>
      <c r="AC132" s="9">
        <v>1.7095540172076582</v>
      </c>
      <c r="AD132" s="9">
        <v>1.7078417465054805</v>
      </c>
      <c r="AE132" s="9">
        <v>1.7008324359779998</v>
      </c>
      <c r="AF132" s="9">
        <v>1.7317361480838733</v>
      </c>
      <c r="AG132" s="9">
        <v>1.738558063841219</v>
      </c>
      <c r="AH132" s="9">
        <v>1.7421805613509258</v>
      </c>
      <c r="AI132" s="9">
        <v>1.7302815165541228</v>
      </c>
      <c r="AJ132" s="9">
        <v>1.7908421523738112</v>
      </c>
      <c r="AK132" s="9">
        <v>1.7800379183453099</v>
      </c>
      <c r="AL132" s="9">
        <v>1.7749999928335289</v>
      </c>
      <c r="AM132" s="9">
        <v>1.7947483531555346</v>
      </c>
    </row>
    <row r="133" spans="1:57">
      <c r="C133" s="8" t="s">
        <v>14</v>
      </c>
      <c r="D133" s="9">
        <v>14.023825103552285</v>
      </c>
      <c r="E133" s="9">
        <v>14.023397649887535</v>
      </c>
      <c r="F133" s="9">
        <v>14.017673692883973</v>
      </c>
      <c r="G133" s="9">
        <v>14.034073350267285</v>
      </c>
      <c r="H133" s="9">
        <v>14.02285856541099</v>
      </c>
      <c r="I133" s="9">
        <v>14.022039308311451</v>
      </c>
      <c r="J133" s="9">
        <v>14.031107374716552</v>
      </c>
      <c r="K133" s="9">
        <v>14.020794009092757</v>
      </c>
      <c r="L133" s="9">
        <v>13.962241411204102</v>
      </c>
      <c r="M133" s="9">
        <v>14.033031918146241</v>
      </c>
      <c r="N133" s="9">
        <v>14.014314688167936</v>
      </c>
      <c r="O133" s="9">
        <v>13.998691513987145</v>
      </c>
      <c r="P133" s="9">
        <v>14.039999774863141</v>
      </c>
      <c r="Q133" s="9">
        <v>13.999746311098571</v>
      </c>
      <c r="R133" s="9">
        <v>14.012816066388886</v>
      </c>
      <c r="S133" s="9">
        <v>14.042239508703705</v>
      </c>
      <c r="T133" s="9">
        <v>14.037367484561821</v>
      </c>
      <c r="U133" s="9">
        <v>13.97201059765953</v>
      </c>
      <c r="V133" s="9">
        <v>14.021792587644097</v>
      </c>
      <c r="W133" s="9">
        <v>13.955671140516859</v>
      </c>
      <c r="X133" s="9">
        <v>13.95145679187519</v>
      </c>
      <c r="Y133" s="9">
        <v>13.99122177540368</v>
      </c>
      <c r="Z133" s="9">
        <v>13.955696086086501</v>
      </c>
      <c r="AA133" s="9">
        <v>13.980635025317234</v>
      </c>
      <c r="AB133" s="9">
        <v>13.972399696729648</v>
      </c>
      <c r="AC133" s="9">
        <v>13.963192836231038</v>
      </c>
      <c r="AD133" s="9">
        <v>13.960653807607109</v>
      </c>
      <c r="AE133" s="9">
        <v>13.968148571419254</v>
      </c>
      <c r="AF133" s="9">
        <v>13.985500673071561</v>
      </c>
      <c r="AG133" s="9">
        <v>14.013270906212897</v>
      </c>
      <c r="AH133" s="9">
        <v>14.008402106801421</v>
      </c>
      <c r="AI133" s="9">
        <v>13.996935784435387</v>
      </c>
      <c r="AJ133" s="9">
        <v>14.031055516182043</v>
      </c>
      <c r="AK133" s="9">
        <v>14.024908732691108</v>
      </c>
      <c r="AL133" s="9">
        <v>14.03077728183591</v>
      </c>
      <c r="AM133" s="9">
        <v>14.037324300360995</v>
      </c>
    </row>
    <row r="136" spans="1:57">
      <c r="A136" s="9" t="s">
        <v>46</v>
      </c>
      <c r="B136" s="9" t="s">
        <v>47</v>
      </c>
      <c r="C136" s="8" t="s">
        <v>0</v>
      </c>
    </row>
    <row r="137" spans="1:57">
      <c r="C137" s="8" t="s">
        <v>158</v>
      </c>
      <c r="D137" s="9" t="s">
        <v>142</v>
      </c>
      <c r="E137" s="9" t="s">
        <v>142</v>
      </c>
      <c r="F137" s="9" t="s">
        <v>142</v>
      </c>
      <c r="G137" s="9" t="s">
        <v>142</v>
      </c>
      <c r="H137" s="9" t="s">
        <v>142</v>
      </c>
      <c r="I137" s="9" t="s">
        <v>142</v>
      </c>
      <c r="J137" s="9" t="s">
        <v>142</v>
      </c>
      <c r="K137" s="9" t="s">
        <v>142</v>
      </c>
      <c r="L137" s="9" t="s">
        <v>142</v>
      </c>
      <c r="M137" s="9" t="s">
        <v>142</v>
      </c>
      <c r="N137" s="9" t="s">
        <v>142</v>
      </c>
      <c r="O137" s="9" t="s">
        <v>142</v>
      </c>
      <c r="P137" s="9" t="s">
        <v>142</v>
      </c>
      <c r="Q137" s="9" t="s">
        <v>142</v>
      </c>
      <c r="R137" s="9" t="s">
        <v>142</v>
      </c>
      <c r="S137" s="9" t="s">
        <v>142</v>
      </c>
      <c r="T137" s="9" t="s">
        <v>142</v>
      </c>
      <c r="U137" s="9" t="s">
        <v>142</v>
      </c>
      <c r="V137" s="9" t="s">
        <v>142</v>
      </c>
      <c r="W137" s="9" t="s">
        <v>142</v>
      </c>
      <c r="X137" s="9" t="s">
        <v>142</v>
      </c>
      <c r="Y137" s="9" t="s">
        <v>142</v>
      </c>
      <c r="Z137" s="9" t="s">
        <v>142</v>
      </c>
      <c r="AA137" s="9" t="s">
        <v>142</v>
      </c>
      <c r="AB137" s="9" t="s">
        <v>142</v>
      </c>
      <c r="AC137" s="9" t="s">
        <v>142</v>
      </c>
      <c r="AD137" s="9" t="s">
        <v>143</v>
      </c>
      <c r="AE137" s="9" t="s">
        <v>143</v>
      </c>
      <c r="AF137" s="9" t="s">
        <v>143</v>
      </c>
      <c r="AG137" s="9" t="s">
        <v>143</v>
      </c>
      <c r="AH137" s="9" t="s">
        <v>143</v>
      </c>
      <c r="AI137" s="9" t="s">
        <v>143</v>
      </c>
      <c r="AJ137" s="9" t="s">
        <v>143</v>
      </c>
      <c r="AK137" s="9" t="s">
        <v>143</v>
      </c>
      <c r="AL137" s="9" t="s">
        <v>143</v>
      </c>
      <c r="AM137" s="9" t="s">
        <v>143</v>
      </c>
      <c r="AN137" s="9" t="s">
        <v>143</v>
      </c>
      <c r="AO137" s="9" t="s">
        <v>143</v>
      </c>
      <c r="AP137" s="9" t="s">
        <v>143</v>
      </c>
      <c r="AQ137" s="9" t="s">
        <v>143</v>
      </c>
      <c r="AR137" s="9" t="s">
        <v>143</v>
      </c>
      <c r="AS137" s="9" t="s">
        <v>143</v>
      </c>
      <c r="AT137" s="9" t="s">
        <v>143</v>
      </c>
      <c r="AU137" s="9" t="s">
        <v>143</v>
      </c>
      <c r="AV137" s="9" t="s">
        <v>143</v>
      </c>
      <c r="AW137" s="9" t="s">
        <v>143</v>
      </c>
      <c r="AX137" s="9" t="s">
        <v>143</v>
      </c>
      <c r="AY137" s="9" t="s">
        <v>143</v>
      </c>
      <c r="AZ137" s="9" t="s">
        <v>143</v>
      </c>
      <c r="BA137" s="9" t="s">
        <v>143</v>
      </c>
      <c r="BB137" s="9" t="s">
        <v>142</v>
      </c>
      <c r="BC137" s="9" t="s">
        <v>142</v>
      </c>
      <c r="BD137" s="9" t="s">
        <v>142</v>
      </c>
      <c r="BE137" s="9" t="s">
        <v>142</v>
      </c>
    </row>
    <row r="138" spans="1:57">
      <c r="C138" s="8" t="s">
        <v>120</v>
      </c>
      <c r="D138" s="9" t="s">
        <v>159</v>
      </c>
      <c r="E138" s="9" t="s">
        <v>159</v>
      </c>
      <c r="F138" s="9" t="s">
        <v>159</v>
      </c>
      <c r="G138" s="9" t="s">
        <v>144</v>
      </c>
      <c r="H138" s="9" t="s">
        <v>144</v>
      </c>
      <c r="I138" s="9" t="s">
        <v>144</v>
      </c>
      <c r="J138" s="9" t="s">
        <v>145</v>
      </c>
      <c r="K138" s="9" t="s">
        <v>145</v>
      </c>
      <c r="L138" s="9" t="s">
        <v>145</v>
      </c>
      <c r="M138" s="9" t="s">
        <v>145</v>
      </c>
      <c r="N138" s="9" t="s">
        <v>146</v>
      </c>
      <c r="O138" s="9" t="s">
        <v>146</v>
      </c>
      <c r="P138" s="9" t="s">
        <v>146</v>
      </c>
      <c r="Q138" s="9" t="s">
        <v>146</v>
      </c>
      <c r="R138" s="9" t="s">
        <v>147</v>
      </c>
      <c r="S138" s="9" t="s">
        <v>147</v>
      </c>
      <c r="T138" s="9" t="s">
        <v>147</v>
      </c>
      <c r="U138" s="9" t="s">
        <v>147</v>
      </c>
      <c r="V138" s="9" t="s">
        <v>148</v>
      </c>
      <c r="W138" s="9" t="s">
        <v>148</v>
      </c>
      <c r="X138" s="9" t="s">
        <v>148</v>
      </c>
      <c r="Y138" s="9" t="s">
        <v>148</v>
      </c>
      <c r="Z138" s="9" t="s">
        <v>149</v>
      </c>
      <c r="AA138" s="9" t="s">
        <v>149</v>
      </c>
      <c r="AB138" s="9" t="s">
        <v>149</v>
      </c>
      <c r="AC138" s="9" t="s">
        <v>149</v>
      </c>
      <c r="AD138" s="9" t="s">
        <v>150</v>
      </c>
      <c r="AE138" s="9" t="s">
        <v>150</v>
      </c>
      <c r="AF138" s="9" t="s">
        <v>150</v>
      </c>
      <c r="AG138" s="9" t="s">
        <v>150</v>
      </c>
      <c r="AH138" s="9" t="s">
        <v>151</v>
      </c>
      <c r="AI138" s="9" t="s">
        <v>151</v>
      </c>
      <c r="AJ138" s="9" t="s">
        <v>151</v>
      </c>
      <c r="AK138" s="9" t="s">
        <v>151</v>
      </c>
      <c r="AL138" s="9" t="s">
        <v>152</v>
      </c>
      <c r="AM138" s="9" t="s">
        <v>152</v>
      </c>
      <c r="AN138" s="9" t="s">
        <v>152</v>
      </c>
      <c r="AO138" s="9" t="s">
        <v>152</v>
      </c>
      <c r="AP138" s="9" t="s">
        <v>153</v>
      </c>
      <c r="AQ138" s="9" t="s">
        <v>153</v>
      </c>
      <c r="AR138" s="9" t="s">
        <v>153</v>
      </c>
      <c r="AS138" s="9" t="s">
        <v>153</v>
      </c>
      <c r="AT138" s="9" t="s">
        <v>154</v>
      </c>
      <c r="AU138" s="9" t="s">
        <v>154</v>
      </c>
      <c r="AV138" s="9" t="s">
        <v>154</v>
      </c>
      <c r="AW138" s="9" t="s">
        <v>154</v>
      </c>
      <c r="AX138" s="9" t="s">
        <v>155</v>
      </c>
      <c r="AY138" s="9" t="s">
        <v>156</v>
      </c>
      <c r="AZ138" s="9" t="s">
        <v>156</v>
      </c>
      <c r="BA138" s="9" t="s">
        <v>156</v>
      </c>
      <c r="BB138" s="9" t="s">
        <v>157</v>
      </c>
      <c r="BC138" s="9" t="s">
        <v>157</v>
      </c>
      <c r="BD138" s="9" t="s">
        <v>157</v>
      </c>
      <c r="BE138" s="9" t="s">
        <v>157</v>
      </c>
    </row>
    <row r="139" spans="1:57">
      <c r="C139" s="19" t="s">
        <v>15</v>
      </c>
      <c r="D139" s="9">
        <v>38.96</v>
      </c>
      <c r="E139" s="9">
        <v>47.37</v>
      </c>
      <c r="F139" s="9">
        <v>47.13</v>
      </c>
      <c r="G139" s="9">
        <v>47.23</v>
      </c>
      <c r="H139" s="9">
        <v>50.54</v>
      </c>
      <c r="I139" s="9">
        <v>49.37</v>
      </c>
      <c r="J139" s="9">
        <v>49.74</v>
      </c>
      <c r="K139" s="9">
        <v>49.04</v>
      </c>
      <c r="L139" s="9">
        <v>48.06</v>
      </c>
      <c r="M139" s="9">
        <v>46.06</v>
      </c>
      <c r="N139" s="9">
        <v>48.29</v>
      </c>
      <c r="O139" s="9">
        <v>47.71</v>
      </c>
      <c r="P139" s="9">
        <v>50.75</v>
      </c>
      <c r="Q139" s="9">
        <v>50.41</v>
      </c>
      <c r="R139" s="9">
        <v>50.97</v>
      </c>
      <c r="S139" s="9">
        <v>51.1</v>
      </c>
      <c r="T139" s="9">
        <v>47.39</v>
      </c>
      <c r="U139" s="9">
        <v>47.62</v>
      </c>
      <c r="V139" s="9">
        <v>48.65</v>
      </c>
      <c r="W139" s="9">
        <v>48.49</v>
      </c>
      <c r="X139" s="9">
        <v>49.77</v>
      </c>
      <c r="Y139" s="9">
        <v>48.12</v>
      </c>
      <c r="Z139" s="9">
        <v>48.15</v>
      </c>
      <c r="AA139" s="9">
        <v>47.55</v>
      </c>
      <c r="AB139" s="9">
        <v>49.33</v>
      </c>
      <c r="AC139" s="9">
        <v>48.18</v>
      </c>
      <c r="AD139" s="9">
        <v>43.13</v>
      </c>
      <c r="AE139" s="9">
        <v>47.8</v>
      </c>
      <c r="AF139" s="9">
        <v>48</v>
      </c>
      <c r="AG139" s="9">
        <v>47.32</v>
      </c>
      <c r="AH139" s="9">
        <v>47.98</v>
      </c>
      <c r="AI139" s="9">
        <v>47.7</v>
      </c>
      <c r="AJ139" s="9">
        <v>50.66</v>
      </c>
      <c r="AK139" s="9">
        <v>47.74</v>
      </c>
      <c r="AL139" s="9">
        <v>50.81</v>
      </c>
      <c r="AM139" s="9">
        <v>51.23</v>
      </c>
      <c r="AN139" s="9">
        <v>49.25</v>
      </c>
      <c r="AO139" s="9">
        <v>46.08</v>
      </c>
      <c r="AP139" s="9">
        <v>48.29</v>
      </c>
      <c r="AQ139" s="9">
        <v>48.67</v>
      </c>
      <c r="AR139" s="9">
        <v>43.9</v>
      </c>
      <c r="AS139" s="9">
        <v>50</v>
      </c>
      <c r="AT139" s="9">
        <v>50.91</v>
      </c>
      <c r="AU139" s="9">
        <v>51.04</v>
      </c>
      <c r="AV139" s="9">
        <v>47.02</v>
      </c>
      <c r="AW139" s="9">
        <v>46.01</v>
      </c>
      <c r="AX139" s="9">
        <v>47.56</v>
      </c>
      <c r="AY139" s="9">
        <v>46.96</v>
      </c>
      <c r="AZ139" s="9">
        <v>47.95</v>
      </c>
      <c r="BA139" s="9">
        <v>46.44</v>
      </c>
      <c r="BB139" s="9">
        <v>45.3</v>
      </c>
      <c r="BC139" s="9">
        <v>46.46</v>
      </c>
      <c r="BD139" s="9">
        <v>46.87</v>
      </c>
      <c r="BE139" s="9">
        <v>49.98</v>
      </c>
    </row>
    <row r="140" spans="1:57">
      <c r="C140" s="19" t="s">
        <v>19</v>
      </c>
      <c r="D140" s="9">
        <v>0.22</v>
      </c>
      <c r="E140" s="9">
        <v>0.37</v>
      </c>
      <c r="F140" s="9">
        <v>0.36</v>
      </c>
      <c r="G140" s="9">
        <v>0.41</v>
      </c>
      <c r="H140" s="9">
        <v>0.35</v>
      </c>
      <c r="I140" s="9">
        <v>0.3</v>
      </c>
      <c r="J140" s="9">
        <v>0.28000000000000003</v>
      </c>
      <c r="K140" s="9">
        <v>0.34</v>
      </c>
      <c r="L140" s="9">
        <v>0.34</v>
      </c>
      <c r="M140" s="9">
        <v>0.33</v>
      </c>
      <c r="N140" s="9">
        <v>0.37</v>
      </c>
      <c r="O140" s="9">
        <v>0.37</v>
      </c>
      <c r="P140" s="9">
        <v>0.23</v>
      </c>
      <c r="Q140" s="9">
        <v>0.23</v>
      </c>
      <c r="R140" s="9">
        <v>0.25</v>
      </c>
      <c r="S140" s="9">
        <v>0.22</v>
      </c>
      <c r="T140" s="9">
        <v>0.35</v>
      </c>
      <c r="U140" s="9">
        <v>0.38</v>
      </c>
      <c r="V140" s="9">
        <v>0.34</v>
      </c>
      <c r="W140" s="9">
        <v>0.36</v>
      </c>
      <c r="X140" s="9">
        <v>0.36</v>
      </c>
      <c r="Y140" s="9">
        <v>0.35</v>
      </c>
      <c r="Z140" s="9">
        <v>0.26</v>
      </c>
      <c r="AA140" s="9">
        <v>0.42</v>
      </c>
      <c r="AB140" s="9">
        <v>0.36</v>
      </c>
      <c r="AC140" s="9">
        <v>0.45</v>
      </c>
      <c r="AD140" s="9">
        <v>0.35</v>
      </c>
      <c r="AE140" s="9">
        <v>0.39</v>
      </c>
      <c r="AF140" s="9">
        <v>0.39</v>
      </c>
      <c r="AG140" s="9">
        <v>0.3</v>
      </c>
      <c r="AH140" s="9">
        <v>0.36</v>
      </c>
      <c r="AI140" s="9">
        <v>0.42</v>
      </c>
      <c r="AJ140" s="9">
        <v>0.22</v>
      </c>
      <c r="AK140" s="9">
        <v>0.38</v>
      </c>
      <c r="AL140" s="9">
        <v>0.22</v>
      </c>
      <c r="AM140" s="9">
        <v>0.21</v>
      </c>
      <c r="AN140" s="9">
        <v>0.35</v>
      </c>
      <c r="AO140" s="9">
        <v>0.42</v>
      </c>
      <c r="AP140" s="9">
        <v>0.33</v>
      </c>
      <c r="AQ140" s="9">
        <v>0.36</v>
      </c>
      <c r="AR140" s="9">
        <v>0.36</v>
      </c>
      <c r="AS140" s="9">
        <v>0.22</v>
      </c>
      <c r="AT140" s="9">
        <v>0.26</v>
      </c>
      <c r="AU140" s="9">
        <v>0.24</v>
      </c>
      <c r="AV140" s="9">
        <v>0.36</v>
      </c>
      <c r="AW140" s="9">
        <v>0.37</v>
      </c>
      <c r="AX140" s="9">
        <v>0.39</v>
      </c>
      <c r="AY140" s="9">
        <v>0.21</v>
      </c>
      <c r="AZ140" s="9">
        <v>0.14000000000000001</v>
      </c>
      <c r="BA140" s="9">
        <v>0.03</v>
      </c>
      <c r="BB140" s="9">
        <v>0.11</v>
      </c>
      <c r="BC140" s="9">
        <v>0.05</v>
      </c>
      <c r="BD140" s="9">
        <v>0.04</v>
      </c>
      <c r="BE140" s="9">
        <v>0.23</v>
      </c>
    </row>
    <row r="141" spans="1:57">
      <c r="C141" s="19" t="s">
        <v>16</v>
      </c>
      <c r="D141" s="9">
        <v>27.65</v>
      </c>
      <c r="E141" s="9">
        <v>34.64</v>
      </c>
      <c r="F141" s="9">
        <v>35.61</v>
      </c>
      <c r="G141" s="9">
        <v>35.71</v>
      </c>
      <c r="H141" s="9">
        <v>31.8</v>
      </c>
      <c r="I141" s="9">
        <v>31.97</v>
      </c>
      <c r="J141" s="9">
        <v>29.84</v>
      </c>
      <c r="K141" s="9">
        <v>31.93</v>
      </c>
      <c r="L141" s="9">
        <v>32.5</v>
      </c>
      <c r="M141" s="9">
        <v>34.11</v>
      </c>
      <c r="N141" s="9">
        <v>33.79</v>
      </c>
      <c r="O141" s="9">
        <v>33.97</v>
      </c>
      <c r="P141" s="9">
        <v>29.11</v>
      </c>
      <c r="Q141" s="9">
        <v>28.49</v>
      </c>
      <c r="R141" s="9">
        <v>28.71</v>
      </c>
      <c r="S141" s="9">
        <v>28.93</v>
      </c>
      <c r="T141" s="9">
        <v>35.11</v>
      </c>
      <c r="U141" s="9">
        <v>35.090000000000003</v>
      </c>
      <c r="V141" s="9">
        <v>32.14</v>
      </c>
      <c r="W141" s="9">
        <v>32.04</v>
      </c>
      <c r="X141" s="9">
        <v>30.76</v>
      </c>
      <c r="Y141" s="9">
        <v>31.67</v>
      </c>
      <c r="Z141" s="9">
        <v>34.950000000000003</v>
      </c>
      <c r="AA141" s="9">
        <v>34.159999999999997</v>
      </c>
      <c r="AB141" s="9">
        <v>32.1</v>
      </c>
      <c r="AC141" s="9">
        <v>33.99</v>
      </c>
      <c r="AD141" s="9">
        <v>31.82</v>
      </c>
      <c r="AE141" s="9">
        <v>32.909999999999997</v>
      </c>
      <c r="AF141" s="9">
        <v>34.380000000000003</v>
      </c>
      <c r="AG141" s="9">
        <v>34.020000000000003</v>
      </c>
      <c r="AH141" s="9">
        <v>34.5</v>
      </c>
      <c r="AI141" s="9">
        <v>34.46</v>
      </c>
      <c r="AJ141" s="9">
        <v>29.06</v>
      </c>
      <c r="AK141" s="9">
        <v>34.520000000000003</v>
      </c>
      <c r="AL141" s="9">
        <v>28.77</v>
      </c>
      <c r="AM141" s="9">
        <v>29.11</v>
      </c>
      <c r="AN141" s="9">
        <v>31.09</v>
      </c>
      <c r="AO141" s="9">
        <v>33.590000000000003</v>
      </c>
      <c r="AP141" s="9">
        <v>32.47</v>
      </c>
      <c r="AQ141" s="9">
        <v>32.29</v>
      </c>
      <c r="AR141" s="9">
        <v>32.4</v>
      </c>
      <c r="AS141" s="9">
        <v>29.05</v>
      </c>
      <c r="AT141" s="9">
        <v>28.67</v>
      </c>
      <c r="AU141" s="9">
        <v>28.59</v>
      </c>
      <c r="AV141" s="9">
        <v>34.4</v>
      </c>
      <c r="AW141" s="9">
        <v>34.5</v>
      </c>
      <c r="AX141" s="9">
        <v>35.25</v>
      </c>
      <c r="AY141" s="9">
        <v>34.11</v>
      </c>
      <c r="AZ141" s="9">
        <v>36.520000000000003</v>
      </c>
      <c r="BA141" s="9">
        <v>38.83</v>
      </c>
      <c r="BB141" s="9">
        <v>36.5</v>
      </c>
      <c r="BC141" s="9">
        <v>36.909999999999997</v>
      </c>
      <c r="BD141" s="9">
        <v>37</v>
      </c>
      <c r="BE141" s="9">
        <v>30.94</v>
      </c>
    </row>
    <row r="142" spans="1:57" ht="17">
      <c r="C142" s="8" t="s">
        <v>24</v>
      </c>
      <c r="D142" s="9">
        <v>11.48</v>
      </c>
      <c r="E142" s="9">
        <v>2.0099999999999998</v>
      </c>
      <c r="F142" s="9">
        <v>1.7</v>
      </c>
      <c r="G142" s="9">
        <v>1.77</v>
      </c>
      <c r="H142" s="9">
        <v>2.69</v>
      </c>
      <c r="I142" s="9">
        <v>2.36</v>
      </c>
      <c r="J142" s="9">
        <v>3.21</v>
      </c>
      <c r="K142" s="9">
        <v>2.41</v>
      </c>
      <c r="L142" s="9">
        <v>2.25</v>
      </c>
      <c r="M142" s="9">
        <v>1.6</v>
      </c>
      <c r="N142" s="9">
        <v>2.12</v>
      </c>
      <c r="O142" s="9">
        <v>1.94</v>
      </c>
      <c r="P142" s="9">
        <v>3.11</v>
      </c>
      <c r="Q142" s="9">
        <v>3.43</v>
      </c>
      <c r="R142" s="9">
        <v>3.29</v>
      </c>
      <c r="S142" s="9">
        <v>3.04</v>
      </c>
      <c r="T142" s="9">
        <v>1.71</v>
      </c>
      <c r="U142" s="9">
        <v>1.63</v>
      </c>
      <c r="V142" s="9">
        <v>2.38</v>
      </c>
      <c r="W142" s="9">
        <v>2.5299999999999998</v>
      </c>
      <c r="X142" s="9">
        <v>2.66</v>
      </c>
      <c r="Y142" s="9">
        <v>2.48</v>
      </c>
      <c r="Z142" s="9">
        <v>1.97</v>
      </c>
      <c r="AA142" s="9">
        <v>2.2000000000000002</v>
      </c>
      <c r="AB142" s="9">
        <v>2.61</v>
      </c>
      <c r="AC142" s="9">
        <v>2.1</v>
      </c>
      <c r="AD142" s="9">
        <v>7.12</v>
      </c>
      <c r="AE142" s="9">
        <v>2.1800000000000002</v>
      </c>
      <c r="AF142" s="9">
        <v>1.81</v>
      </c>
      <c r="AG142" s="9">
        <v>1.87</v>
      </c>
      <c r="AH142" s="9">
        <v>1.95</v>
      </c>
      <c r="AI142" s="9">
        <v>1.93</v>
      </c>
      <c r="AJ142" s="9">
        <v>3.65</v>
      </c>
      <c r="AK142" s="9">
        <v>1.85</v>
      </c>
      <c r="AL142" s="9">
        <v>3.82</v>
      </c>
      <c r="AM142" s="9">
        <v>2.5499999999999998</v>
      </c>
      <c r="AN142" s="9">
        <v>2.77</v>
      </c>
      <c r="AO142" s="9">
        <v>2.77</v>
      </c>
      <c r="AP142" s="9">
        <v>2.37</v>
      </c>
      <c r="AQ142" s="9">
        <v>2.44</v>
      </c>
      <c r="AR142" s="9">
        <v>1.5</v>
      </c>
      <c r="AS142" s="9">
        <v>3.12</v>
      </c>
      <c r="AT142" s="9">
        <v>3.43</v>
      </c>
      <c r="AU142" s="9">
        <v>3.24</v>
      </c>
      <c r="AV142" s="9">
        <v>1.92</v>
      </c>
      <c r="AW142" s="9">
        <v>1.53</v>
      </c>
      <c r="AX142" s="9">
        <v>1.81</v>
      </c>
      <c r="AY142" s="9">
        <v>1.79</v>
      </c>
      <c r="AZ142" s="9">
        <v>1.46</v>
      </c>
      <c r="BA142" s="9">
        <v>0.62</v>
      </c>
      <c r="BB142" s="9">
        <v>0.93</v>
      </c>
      <c r="BC142" s="9">
        <v>1.32</v>
      </c>
      <c r="BD142" s="9">
        <v>1.21</v>
      </c>
      <c r="BE142" s="9">
        <v>2.42</v>
      </c>
    </row>
    <row r="143" spans="1:57">
      <c r="C143" s="19" t="s">
        <v>1</v>
      </c>
      <c r="D143" s="9">
        <v>0.09</v>
      </c>
      <c r="E143" s="9">
        <v>0</v>
      </c>
      <c r="F143" s="9">
        <v>0</v>
      </c>
      <c r="G143" s="9">
        <v>0</v>
      </c>
      <c r="H143" s="9">
        <v>0</v>
      </c>
      <c r="I143" s="9">
        <v>0</v>
      </c>
      <c r="J143" s="9">
        <v>0</v>
      </c>
      <c r="K143" s="9">
        <v>0.02</v>
      </c>
      <c r="L143" s="9">
        <v>0</v>
      </c>
      <c r="M143" s="9">
        <v>0.01</v>
      </c>
      <c r="N143" s="9">
        <v>0.03</v>
      </c>
      <c r="O143" s="9">
        <v>0.03</v>
      </c>
      <c r="P143" s="9">
        <v>0.03</v>
      </c>
      <c r="Q143" s="9">
        <v>0.03</v>
      </c>
      <c r="R143" s="9">
        <v>0.02</v>
      </c>
      <c r="S143" s="9">
        <v>0.02</v>
      </c>
      <c r="T143" s="9">
        <v>0.03</v>
      </c>
      <c r="U143" s="9">
        <v>0.02</v>
      </c>
      <c r="V143" s="9">
        <v>0.02</v>
      </c>
      <c r="W143" s="9">
        <v>0.01</v>
      </c>
      <c r="X143" s="9">
        <v>0</v>
      </c>
      <c r="Y143" s="9">
        <v>0.03</v>
      </c>
      <c r="Z143" s="9">
        <v>0</v>
      </c>
      <c r="AA143" s="9">
        <v>0</v>
      </c>
      <c r="AB143" s="9">
        <v>0.02</v>
      </c>
      <c r="AC143" s="9">
        <v>0.01</v>
      </c>
      <c r="AD143" s="9">
        <v>0.09</v>
      </c>
      <c r="AE143" s="9">
        <v>0.01</v>
      </c>
      <c r="AF143" s="9">
        <v>0</v>
      </c>
      <c r="AG143" s="9">
        <v>0</v>
      </c>
      <c r="AH143" s="9">
        <v>0</v>
      </c>
      <c r="AI143" s="9">
        <v>0.01</v>
      </c>
      <c r="AJ143" s="9">
        <v>0.02</v>
      </c>
      <c r="AK143" s="9">
        <v>0</v>
      </c>
      <c r="AL143" s="9">
        <v>0.05</v>
      </c>
      <c r="AM143" s="9">
        <v>0</v>
      </c>
      <c r="AN143" s="9">
        <v>0</v>
      </c>
      <c r="AO143" s="9">
        <v>0</v>
      </c>
      <c r="AP143" s="9">
        <v>0.02</v>
      </c>
      <c r="AQ143" s="9">
        <v>0.02</v>
      </c>
      <c r="AR143" s="9">
        <v>0.01</v>
      </c>
      <c r="AS143" s="9">
        <v>0.03</v>
      </c>
      <c r="AT143" s="9">
        <v>0.03</v>
      </c>
      <c r="AU143" s="9">
        <v>0.05</v>
      </c>
      <c r="AV143" s="9">
        <v>0</v>
      </c>
      <c r="AW143" s="9">
        <v>0</v>
      </c>
      <c r="AX143" s="9">
        <v>0.05</v>
      </c>
      <c r="AY143" s="9">
        <v>0</v>
      </c>
      <c r="AZ143" s="9">
        <v>0</v>
      </c>
      <c r="BA143" s="9">
        <v>0.02</v>
      </c>
      <c r="BB143" s="9">
        <v>0</v>
      </c>
      <c r="BC143" s="9">
        <v>0</v>
      </c>
      <c r="BD143" s="9">
        <v>0.01</v>
      </c>
      <c r="BE143" s="9">
        <v>0</v>
      </c>
    </row>
    <row r="144" spans="1:57">
      <c r="C144" s="19" t="s">
        <v>3</v>
      </c>
      <c r="D144" s="9">
        <v>0.1</v>
      </c>
      <c r="E144" s="9">
        <v>0</v>
      </c>
      <c r="F144" s="9">
        <v>0</v>
      </c>
      <c r="G144" s="9">
        <v>0</v>
      </c>
      <c r="H144" s="9">
        <v>0.03</v>
      </c>
      <c r="I144" s="9">
        <v>0.02</v>
      </c>
      <c r="J144" s="9">
        <v>0.02</v>
      </c>
      <c r="K144" s="9">
        <v>0.02</v>
      </c>
      <c r="L144" s="9">
        <v>0</v>
      </c>
      <c r="M144" s="9">
        <v>0</v>
      </c>
      <c r="N144" s="9">
        <v>0</v>
      </c>
      <c r="O144" s="9">
        <v>0</v>
      </c>
      <c r="P144" s="9">
        <v>0</v>
      </c>
      <c r="Q144" s="9">
        <v>0.02</v>
      </c>
      <c r="R144" s="9">
        <v>0</v>
      </c>
      <c r="S144" s="9">
        <v>0</v>
      </c>
      <c r="T144" s="9">
        <v>0.02</v>
      </c>
      <c r="U144" s="9">
        <v>0</v>
      </c>
      <c r="V144" s="9">
        <v>0</v>
      </c>
      <c r="W144" s="9">
        <v>0.03</v>
      </c>
      <c r="X144" s="9">
        <v>0</v>
      </c>
      <c r="Y144" s="9">
        <v>0.02</v>
      </c>
      <c r="Z144" s="9">
        <v>0</v>
      </c>
      <c r="AA144" s="9">
        <v>0.02</v>
      </c>
      <c r="AB144" s="9">
        <v>0</v>
      </c>
      <c r="AC144" s="9">
        <v>0.01</v>
      </c>
      <c r="AD144" s="9">
        <v>0</v>
      </c>
      <c r="AE144" s="9">
        <v>0</v>
      </c>
      <c r="AF144" s="9">
        <v>0</v>
      </c>
      <c r="AG144" s="9">
        <v>0</v>
      </c>
      <c r="AH144" s="9">
        <v>0</v>
      </c>
      <c r="AI144" s="9">
        <v>0</v>
      </c>
      <c r="AJ144" s="9">
        <v>0</v>
      </c>
      <c r="AK144" s="9">
        <v>0</v>
      </c>
      <c r="AL144" s="9">
        <v>0</v>
      </c>
      <c r="AM144" s="9">
        <v>7.0000000000000007E-2</v>
      </c>
      <c r="AN144" s="9">
        <v>0.02</v>
      </c>
      <c r="AO144" s="9">
        <v>0</v>
      </c>
      <c r="AP144" s="9">
        <v>0</v>
      </c>
      <c r="AQ144" s="9">
        <v>0</v>
      </c>
      <c r="AR144" s="9">
        <v>0</v>
      </c>
      <c r="AS144" s="9">
        <v>0</v>
      </c>
      <c r="AT144" s="9">
        <v>0</v>
      </c>
      <c r="AU144" s="9">
        <v>0</v>
      </c>
      <c r="AV144" s="9">
        <v>0.02</v>
      </c>
      <c r="AW144" s="9">
        <v>0</v>
      </c>
      <c r="AX144" s="9">
        <v>0.1</v>
      </c>
      <c r="AY144" s="9">
        <v>0.06</v>
      </c>
      <c r="AZ144" s="9">
        <v>0.05</v>
      </c>
      <c r="BA144" s="9">
        <v>0.02</v>
      </c>
      <c r="BB144" s="9">
        <v>0.04</v>
      </c>
      <c r="BC144" s="9">
        <v>0</v>
      </c>
      <c r="BD144" s="9">
        <v>0</v>
      </c>
      <c r="BE144" s="9">
        <v>0.01</v>
      </c>
    </row>
    <row r="145" spans="3:57">
      <c r="C145" s="19" t="s">
        <v>17</v>
      </c>
      <c r="D145" s="9">
        <v>0.23</v>
      </c>
      <c r="E145" s="9">
        <v>0.49</v>
      </c>
      <c r="F145" s="9">
        <v>0.65</v>
      </c>
      <c r="G145" s="9">
        <v>0.56999999999999995</v>
      </c>
      <c r="H145" s="9">
        <v>0.34</v>
      </c>
      <c r="I145" s="9">
        <v>0.39</v>
      </c>
      <c r="J145" s="9">
        <v>0.28000000000000003</v>
      </c>
      <c r="K145" s="9">
        <v>0.31</v>
      </c>
      <c r="L145" s="9">
        <v>0.39</v>
      </c>
      <c r="M145" s="9">
        <v>0.69</v>
      </c>
      <c r="N145" s="9">
        <v>0.42</v>
      </c>
      <c r="O145" s="9">
        <v>0.46</v>
      </c>
      <c r="P145" s="9">
        <v>0.2</v>
      </c>
      <c r="Q145" s="9">
        <v>0.26</v>
      </c>
      <c r="R145" s="9">
        <v>0.2</v>
      </c>
      <c r="S145" s="9">
        <v>0.2</v>
      </c>
      <c r="T145" s="9">
        <v>0.7</v>
      </c>
      <c r="U145" s="9">
        <v>0.55000000000000004</v>
      </c>
      <c r="V145" s="9">
        <v>0.25</v>
      </c>
      <c r="W145" s="9">
        <v>0.35</v>
      </c>
      <c r="X145" s="9">
        <v>0.22</v>
      </c>
      <c r="Y145" s="9">
        <v>0.3</v>
      </c>
      <c r="Z145" s="9">
        <v>0.59</v>
      </c>
      <c r="AA145" s="9">
        <v>0.43</v>
      </c>
      <c r="AB145" s="9">
        <v>0.33</v>
      </c>
      <c r="AC145" s="9">
        <v>0.27</v>
      </c>
      <c r="AD145" s="9">
        <v>0.28000000000000003</v>
      </c>
      <c r="AE145" s="9">
        <v>0.31</v>
      </c>
      <c r="AF145" s="9">
        <v>0.63</v>
      </c>
      <c r="AG145" s="9">
        <v>0.56000000000000005</v>
      </c>
      <c r="AH145" s="9">
        <v>0.44</v>
      </c>
      <c r="AI145" s="9">
        <v>0.49</v>
      </c>
      <c r="AJ145" s="9">
        <v>0.28000000000000003</v>
      </c>
      <c r="AK145" s="9">
        <v>0.52</v>
      </c>
      <c r="AL145" s="9">
        <v>0.26</v>
      </c>
      <c r="AM145" s="9">
        <v>0.21</v>
      </c>
      <c r="AN145" s="9">
        <v>0.31</v>
      </c>
      <c r="AO145" s="9">
        <v>0.5</v>
      </c>
      <c r="AP145" s="9">
        <v>0.32</v>
      </c>
      <c r="AQ145" s="9">
        <v>0.32</v>
      </c>
      <c r="AR145" s="9">
        <v>0.46</v>
      </c>
      <c r="AS145" s="9">
        <v>0.28999999999999998</v>
      </c>
      <c r="AT145" s="9">
        <v>0.24</v>
      </c>
      <c r="AU145" s="9">
        <v>0.24</v>
      </c>
      <c r="AV145" s="9">
        <v>0.4</v>
      </c>
      <c r="AW145" s="9">
        <v>0.62</v>
      </c>
      <c r="AX145" s="9">
        <v>0.47</v>
      </c>
      <c r="AY145" s="9">
        <v>0.5</v>
      </c>
      <c r="AZ145" s="9">
        <v>0.76</v>
      </c>
      <c r="BA145" s="9">
        <v>1.23</v>
      </c>
      <c r="BB145" s="9">
        <v>0.7</v>
      </c>
      <c r="BC145" s="9">
        <v>0.48</v>
      </c>
      <c r="BD145" s="9">
        <v>0.46</v>
      </c>
      <c r="BE145" s="9">
        <v>0.23</v>
      </c>
    </row>
    <row r="146" spans="3:57">
      <c r="C146" s="19" t="s">
        <v>2</v>
      </c>
      <c r="D146" s="9">
        <v>4.7699999999999996</v>
      </c>
      <c r="E146" s="9">
        <v>1.26</v>
      </c>
      <c r="F146" s="9">
        <v>1.04</v>
      </c>
      <c r="G146" s="9">
        <v>1.01</v>
      </c>
      <c r="H146" s="9">
        <v>2.2400000000000002</v>
      </c>
      <c r="I146" s="9">
        <v>1.94</v>
      </c>
      <c r="J146" s="9">
        <v>2.33</v>
      </c>
      <c r="K146" s="9">
        <v>1.88</v>
      </c>
      <c r="L146" s="9">
        <v>1.72</v>
      </c>
      <c r="M146" s="9">
        <v>1.02</v>
      </c>
      <c r="N146" s="9">
        <v>1.52</v>
      </c>
      <c r="O146" s="9">
        <v>1.36</v>
      </c>
      <c r="P146" s="9">
        <v>2.73</v>
      </c>
      <c r="Q146" s="9">
        <v>2.68</v>
      </c>
      <c r="R146" s="9">
        <v>2.76</v>
      </c>
      <c r="S146" s="9">
        <v>2.69</v>
      </c>
      <c r="T146" s="9">
        <v>0.99</v>
      </c>
      <c r="U146" s="9">
        <v>1.07</v>
      </c>
      <c r="V146" s="9">
        <v>1.77</v>
      </c>
      <c r="W146" s="9">
        <v>1.84</v>
      </c>
      <c r="X146" s="9">
        <v>2.35</v>
      </c>
      <c r="Y146" s="9">
        <v>1.88</v>
      </c>
      <c r="Z146" s="9">
        <v>1.32</v>
      </c>
      <c r="AA146" s="9">
        <v>1.45</v>
      </c>
      <c r="AB146" s="9">
        <v>2.04</v>
      </c>
      <c r="AC146" s="9">
        <v>1.53</v>
      </c>
      <c r="AD146" s="9">
        <v>3.32</v>
      </c>
      <c r="AE146" s="9">
        <v>1.51</v>
      </c>
      <c r="AF146" s="9">
        <v>1.34</v>
      </c>
      <c r="AG146" s="9">
        <v>1.37</v>
      </c>
      <c r="AH146" s="9">
        <v>1.34</v>
      </c>
      <c r="AI146" s="9">
        <v>1.29</v>
      </c>
      <c r="AJ146" s="9">
        <v>2.64</v>
      </c>
      <c r="AK146" s="9">
        <v>1.31</v>
      </c>
      <c r="AL146" s="9">
        <v>2.54</v>
      </c>
      <c r="AM146" s="9">
        <v>2.87</v>
      </c>
      <c r="AN146" s="9">
        <v>2.19</v>
      </c>
      <c r="AO146" s="9">
        <v>1.55</v>
      </c>
      <c r="AP146" s="9">
        <v>1.81</v>
      </c>
      <c r="AQ146" s="9">
        <v>1.89</v>
      </c>
      <c r="AR146" s="9">
        <v>0.98</v>
      </c>
      <c r="AS146" s="9">
        <v>2.54</v>
      </c>
      <c r="AT146" s="9">
        <v>2.86</v>
      </c>
      <c r="AU146" s="9">
        <v>2.81</v>
      </c>
      <c r="AV146" s="9">
        <v>1.22</v>
      </c>
      <c r="AW146" s="9">
        <v>1.05</v>
      </c>
      <c r="AX146" s="9">
        <v>1.19</v>
      </c>
      <c r="AY146" s="9">
        <v>1.25</v>
      </c>
      <c r="AZ146" s="9">
        <v>1.01</v>
      </c>
      <c r="BA146" s="9">
        <v>0.2</v>
      </c>
      <c r="BB146" s="9">
        <v>0.43</v>
      </c>
      <c r="BC146" s="9">
        <v>0.7</v>
      </c>
      <c r="BD146" s="9">
        <v>0.71</v>
      </c>
      <c r="BE146" s="9">
        <v>2.34</v>
      </c>
    </row>
    <row r="147" spans="3:57">
      <c r="C147" s="19" t="s">
        <v>18</v>
      </c>
      <c r="D147" s="9">
        <v>5.99</v>
      </c>
      <c r="E147" s="9">
        <v>9.9700000000000006</v>
      </c>
      <c r="F147" s="9">
        <v>10.119999999999999</v>
      </c>
      <c r="G147" s="9">
        <v>10.01</v>
      </c>
      <c r="H147" s="9">
        <v>9.73</v>
      </c>
      <c r="I147" s="9">
        <v>9.64</v>
      </c>
      <c r="J147" s="9">
        <v>9.82</v>
      </c>
      <c r="K147" s="9">
        <v>9.8699999999999992</v>
      </c>
      <c r="L147" s="9">
        <v>10.09</v>
      </c>
      <c r="M147" s="9">
        <v>9.51</v>
      </c>
      <c r="N147" s="9">
        <v>10.18</v>
      </c>
      <c r="O147" s="9">
        <v>10.18</v>
      </c>
      <c r="P147" s="9">
        <v>10.119999999999999</v>
      </c>
      <c r="Q147" s="9">
        <v>9.76</v>
      </c>
      <c r="R147" s="9">
        <v>9.98</v>
      </c>
      <c r="S147" s="9">
        <v>10.1</v>
      </c>
      <c r="T147" s="9">
        <v>9.94</v>
      </c>
      <c r="U147" s="9">
        <v>10.1</v>
      </c>
      <c r="V147" s="9">
        <v>10.39</v>
      </c>
      <c r="W147" s="9">
        <v>9.91</v>
      </c>
      <c r="X147" s="9">
        <v>10.31</v>
      </c>
      <c r="Y147" s="9">
        <v>10.130000000000001</v>
      </c>
      <c r="Z147" s="9">
        <v>10.01</v>
      </c>
      <c r="AA147" s="9">
        <v>10.27</v>
      </c>
      <c r="AB147" s="9">
        <v>10.119999999999999</v>
      </c>
      <c r="AC147" s="9">
        <v>10.46</v>
      </c>
      <c r="AD147" s="9">
        <v>8.57</v>
      </c>
      <c r="AE147" s="9">
        <v>10.23</v>
      </c>
      <c r="AF147" s="9">
        <v>9.83</v>
      </c>
      <c r="AG147" s="9">
        <v>9.9499999999999993</v>
      </c>
      <c r="AH147" s="9">
        <v>10</v>
      </c>
      <c r="AI147" s="9">
        <v>10.08</v>
      </c>
      <c r="AJ147" s="9">
        <v>9.92</v>
      </c>
      <c r="AK147" s="9">
        <v>9.9600000000000009</v>
      </c>
      <c r="AL147" s="9">
        <v>9.94</v>
      </c>
      <c r="AM147" s="9">
        <v>9.74</v>
      </c>
      <c r="AN147" s="9">
        <v>9.85</v>
      </c>
      <c r="AO147" s="9">
        <v>9.69</v>
      </c>
      <c r="AP147" s="9">
        <v>10.25</v>
      </c>
      <c r="AQ147" s="9">
        <v>10.210000000000001</v>
      </c>
      <c r="AR147" s="9">
        <v>8.94</v>
      </c>
      <c r="AS147" s="9">
        <v>9.9</v>
      </c>
      <c r="AT147" s="9">
        <v>9.98</v>
      </c>
      <c r="AU147" s="9">
        <v>10.050000000000001</v>
      </c>
      <c r="AV147" s="9">
        <v>9.8000000000000007</v>
      </c>
      <c r="AW147" s="9">
        <v>9.41</v>
      </c>
      <c r="AX147" s="9">
        <v>9.84</v>
      </c>
      <c r="AY147" s="9">
        <v>9.26</v>
      </c>
      <c r="AZ147" s="9">
        <v>9.5500000000000007</v>
      </c>
      <c r="BA147" s="9">
        <v>9.32</v>
      </c>
      <c r="BB147" s="9">
        <v>9.74</v>
      </c>
      <c r="BC147" s="9">
        <v>10.54</v>
      </c>
      <c r="BD147" s="9">
        <v>10.58</v>
      </c>
      <c r="BE147" s="9">
        <v>10.14</v>
      </c>
    </row>
    <row r="148" spans="3:57">
      <c r="C148" s="8" t="s">
        <v>4</v>
      </c>
      <c r="D148" s="9">
        <f>SUM(D139:D147)</f>
        <v>89.49</v>
      </c>
      <c r="E148" s="9">
        <f t="shared" ref="E148:N148" si="22">SUM(E139:E147)</f>
        <v>96.11</v>
      </c>
      <c r="F148" s="9">
        <f t="shared" si="22"/>
        <v>96.610000000000014</v>
      </c>
      <c r="G148" s="9">
        <f t="shared" si="22"/>
        <v>96.71</v>
      </c>
      <c r="H148" s="9">
        <f t="shared" si="22"/>
        <v>97.72</v>
      </c>
      <c r="I148" s="9">
        <f t="shared" si="22"/>
        <v>95.989999999999981</v>
      </c>
      <c r="J148" s="9">
        <f t="shared" si="22"/>
        <v>95.519999999999982</v>
      </c>
      <c r="K148" s="9">
        <f t="shared" si="22"/>
        <v>95.82</v>
      </c>
      <c r="L148" s="9">
        <f t="shared" si="22"/>
        <v>95.350000000000009</v>
      </c>
      <c r="M148" s="9">
        <f t="shared" si="22"/>
        <v>93.33</v>
      </c>
      <c r="N148" s="9">
        <f t="shared" si="22"/>
        <v>96.72</v>
      </c>
      <c r="O148" s="9">
        <f t="shared" ref="O148" si="23">SUM(O139:O147)</f>
        <v>96.019999999999982</v>
      </c>
      <c r="P148" s="9">
        <f t="shared" ref="P148" si="24">SUM(P139:P147)</f>
        <v>96.280000000000015</v>
      </c>
      <c r="Q148" s="9">
        <f t="shared" ref="Q148" si="25">SUM(Q139:Q147)</f>
        <v>95.310000000000016</v>
      </c>
      <c r="R148" s="9">
        <f t="shared" ref="R148" si="26">SUM(R139:R147)</f>
        <v>96.180000000000021</v>
      </c>
      <c r="S148" s="9">
        <f t="shared" ref="S148" si="27">SUM(S139:S147)</f>
        <v>96.3</v>
      </c>
      <c r="T148" s="9">
        <f t="shared" ref="T148" si="28">SUM(T139:T147)</f>
        <v>96.239999999999981</v>
      </c>
      <c r="U148" s="9">
        <f t="shared" ref="U148" si="29">SUM(U139:U147)</f>
        <v>96.45999999999998</v>
      </c>
      <c r="V148" s="9">
        <f t="shared" ref="V148" si="30">SUM(V139:V147)</f>
        <v>95.939999999999984</v>
      </c>
      <c r="W148" s="9">
        <f t="shared" ref="W148:X148" si="31">SUM(W139:W147)</f>
        <v>95.56</v>
      </c>
      <c r="X148" s="9">
        <f t="shared" si="31"/>
        <v>96.429999999999993</v>
      </c>
      <c r="Y148" s="9">
        <f t="shared" ref="Y148" si="32">SUM(Y139:Y147)</f>
        <v>94.97999999999999</v>
      </c>
      <c r="Z148" s="9">
        <f t="shared" ref="Z148" si="33">SUM(Z139:Z147)</f>
        <v>97.25</v>
      </c>
      <c r="AA148" s="9">
        <f t="shared" ref="AA148" si="34">SUM(AA139:AA147)</f>
        <v>96.5</v>
      </c>
      <c r="AB148" s="9">
        <f t="shared" ref="AB148" si="35">SUM(AB139:AB147)</f>
        <v>96.91</v>
      </c>
      <c r="AC148" s="9">
        <f t="shared" ref="AC148" si="36">SUM(AC139:AC147)</f>
        <v>97</v>
      </c>
      <c r="AD148" s="9">
        <f t="shared" ref="AD148" si="37">SUM(AD139:AD147)</f>
        <v>94.68</v>
      </c>
      <c r="AE148" s="9">
        <f t="shared" ref="AE148" si="38">SUM(AE139:AE147)</f>
        <v>95.340000000000018</v>
      </c>
      <c r="AF148" s="9">
        <f t="shared" ref="AF148" si="39">SUM(AF139:AF147)</f>
        <v>96.38000000000001</v>
      </c>
      <c r="AG148" s="9">
        <f t="shared" ref="AG148:AH148" si="40">SUM(AG139:AG147)</f>
        <v>95.390000000000015</v>
      </c>
      <c r="AH148" s="9">
        <f t="shared" si="40"/>
        <v>96.570000000000007</v>
      </c>
      <c r="AI148" s="9">
        <f t="shared" ref="AI148" si="41">SUM(AI139:AI147)</f>
        <v>96.380000000000024</v>
      </c>
      <c r="AJ148" s="9">
        <f t="shared" ref="AJ148" si="42">SUM(AJ139:AJ147)</f>
        <v>96.45</v>
      </c>
      <c r="AK148" s="9">
        <f t="shared" ref="AK148" si="43">SUM(AK139:AK147)</f>
        <v>96.28</v>
      </c>
      <c r="AL148" s="9">
        <f t="shared" ref="AL148" si="44">SUM(AL139:AL147)</f>
        <v>96.41</v>
      </c>
      <c r="AM148" s="9">
        <f t="shared" ref="AM148" si="45">SUM(AM139:AM147)</f>
        <v>95.989999999999981</v>
      </c>
      <c r="AN148" s="9">
        <f t="shared" ref="AN148" si="46">SUM(AN139:AN147)</f>
        <v>95.829999999999984</v>
      </c>
      <c r="AO148" s="9">
        <f t="shared" ref="AO148" si="47">SUM(AO139:AO147)</f>
        <v>94.6</v>
      </c>
      <c r="AP148" s="9">
        <f t="shared" ref="AP148" si="48">SUM(AP139:AP147)</f>
        <v>95.86</v>
      </c>
      <c r="AQ148" s="9">
        <f t="shared" ref="AQ148:AR148" si="49">SUM(AQ139:AQ147)</f>
        <v>96.199999999999989</v>
      </c>
      <c r="AR148" s="9">
        <f t="shared" si="49"/>
        <v>88.55</v>
      </c>
      <c r="AS148" s="9">
        <f t="shared" ref="AS148" si="50">SUM(AS139:AS147)</f>
        <v>95.15000000000002</v>
      </c>
      <c r="AT148" s="9">
        <f t="shared" ref="AT148" si="51">SUM(AT139:AT147)</f>
        <v>96.38000000000001</v>
      </c>
      <c r="AU148" s="9">
        <f t="shared" ref="AU148" si="52">SUM(AU139:AU147)</f>
        <v>96.259999999999991</v>
      </c>
      <c r="AV148" s="9">
        <f t="shared" ref="AV148" si="53">SUM(AV139:AV147)</f>
        <v>95.14</v>
      </c>
      <c r="AW148" s="9">
        <f t="shared" ref="AW148" si="54">SUM(AW139:AW147)</f>
        <v>93.49</v>
      </c>
      <c r="AX148" s="9">
        <f t="shared" ref="AX148" si="55">SUM(AX139:AX147)</f>
        <v>96.66</v>
      </c>
      <c r="AY148" s="9">
        <f t="shared" ref="AY148" si="56">SUM(AY139:AY147)</f>
        <v>94.140000000000015</v>
      </c>
      <c r="AZ148" s="9">
        <f t="shared" ref="AZ148" si="57">SUM(AZ139:AZ147)</f>
        <v>97.440000000000012</v>
      </c>
      <c r="BA148" s="9">
        <f t="shared" ref="BA148:BB148" si="58">SUM(BA139:BA147)</f>
        <v>96.710000000000008</v>
      </c>
      <c r="BB148" s="9">
        <f t="shared" si="58"/>
        <v>93.750000000000014</v>
      </c>
      <c r="BC148" s="9">
        <f t="shared" ref="BC148" si="59">SUM(BC139:BC147)</f>
        <v>96.45999999999998</v>
      </c>
      <c r="BD148" s="9">
        <f t="shared" ref="BD148" si="60">SUM(BD139:BD147)</f>
        <v>96.879999999999981</v>
      </c>
      <c r="BE148" s="9">
        <f t="shared" ref="BE148" si="61">SUM(BE139:BE147)</f>
        <v>96.29</v>
      </c>
    </row>
    <row r="149" spans="3:57">
      <c r="C149" s="8"/>
    </row>
    <row r="150" spans="3:57">
      <c r="C150" s="29" t="s">
        <v>45</v>
      </c>
    </row>
    <row r="151" spans="3:57">
      <c r="C151" s="8" t="s">
        <v>5</v>
      </c>
      <c r="D151" s="9">
        <v>5.7885702871768236</v>
      </c>
      <c r="E151" s="9">
        <v>6.2430145472952194</v>
      </c>
      <c r="F151" s="9">
        <v>6.1786887941439748</v>
      </c>
      <c r="G151" s="9">
        <v>6.180083300253</v>
      </c>
      <c r="H151" s="9">
        <v>6.5411836274790032</v>
      </c>
      <c r="I151" s="9">
        <v>6.4990103126750025</v>
      </c>
      <c r="J151" s="9">
        <v>6.6172121920091866</v>
      </c>
      <c r="K151" s="9">
        <v>6.4800772604839594</v>
      </c>
      <c r="L151" s="9">
        <v>6.3945636981377296</v>
      </c>
      <c r="M151" s="9">
        <v>6.2350444891822416</v>
      </c>
      <c r="N151" s="9">
        <v>6.3298170902558333</v>
      </c>
      <c r="O151" s="9">
        <v>6.2985265536715351</v>
      </c>
      <c r="P151" s="9">
        <v>6.69953197069899</v>
      </c>
      <c r="Q151" s="9">
        <v>6.7245770263798628</v>
      </c>
      <c r="R151" s="9">
        <v>6.73421368383966</v>
      </c>
      <c r="S151" s="9">
        <v>6.7365459739701903</v>
      </c>
      <c r="T151" s="9">
        <v>6.2300246939176542</v>
      </c>
      <c r="U151" s="9">
        <v>6.2435139300575235</v>
      </c>
      <c r="V151" s="9">
        <v>6.4419202926869845</v>
      </c>
      <c r="W151" s="9">
        <v>6.4371013434858124</v>
      </c>
      <c r="X151" s="9">
        <v>6.5573778846366322</v>
      </c>
      <c r="Y151" s="9">
        <v>6.4382252102508835</v>
      </c>
      <c r="Z151" s="9">
        <v>6.2661953379334419</v>
      </c>
      <c r="AA151" s="9">
        <v>6.2598585810346945</v>
      </c>
      <c r="AB151" s="9">
        <v>6.4612008911376808</v>
      </c>
      <c r="AC151" s="9">
        <v>6.3049144314737875</v>
      </c>
      <c r="AD151" s="9">
        <v>5.9393686267087311</v>
      </c>
      <c r="AE151" s="9">
        <v>6.3627148210904529</v>
      </c>
      <c r="AF151" s="9">
        <v>6.2947877423509766</v>
      </c>
      <c r="AG151" s="9">
        <v>6.2815580515709639</v>
      </c>
      <c r="AH151" s="9">
        <v>6.2858575039610187</v>
      </c>
      <c r="AI151" s="9">
        <v>6.2687257406373931</v>
      </c>
      <c r="AJ151" s="9">
        <v>6.688633852455772</v>
      </c>
      <c r="AK151" s="9">
        <v>6.2727510052084607</v>
      </c>
      <c r="AL151" s="9">
        <v>6.7165323373637023</v>
      </c>
      <c r="AM151" s="9">
        <v>6.7431845972259996</v>
      </c>
      <c r="AN151" s="9">
        <v>6.5202187619164551</v>
      </c>
      <c r="AO151" s="9">
        <v>6.2016197605960253</v>
      </c>
      <c r="AP151" s="9">
        <v>6.398943487151322</v>
      </c>
      <c r="AQ151" s="9">
        <v>6.4245622025092661</v>
      </c>
      <c r="AR151" s="9">
        <v>6.2514405439805723</v>
      </c>
      <c r="AS151" s="9">
        <v>6.678633530424011</v>
      </c>
      <c r="AT151" s="9">
        <v>6.7207270478506471</v>
      </c>
      <c r="AU151" s="9">
        <v>6.7412609344748597</v>
      </c>
      <c r="AV151" s="9">
        <v>6.2511297920125433</v>
      </c>
      <c r="AW151" s="9">
        <v>6.2093366145722957</v>
      </c>
      <c r="AX151" s="9">
        <v>6.22094769257893</v>
      </c>
      <c r="AY151" s="9">
        <v>6.2859638552936419</v>
      </c>
      <c r="AZ151" s="9">
        <v>6.1950459308202852</v>
      </c>
      <c r="BA151" s="9">
        <v>6.025365897446413</v>
      </c>
      <c r="BB151" s="9">
        <v>6.0900063600431373</v>
      </c>
      <c r="BC151" s="9">
        <v>6.099204190923027</v>
      </c>
      <c r="BD151" s="9">
        <v>6.1201031440556486</v>
      </c>
      <c r="BE151" s="9">
        <v>6.5756357578950215</v>
      </c>
    </row>
    <row r="152" spans="3:57">
      <c r="C152" s="8" t="s">
        <v>6</v>
      </c>
      <c r="D152" s="9">
        <v>2.4590759777260225E-2</v>
      </c>
      <c r="E152" s="9">
        <v>3.6685090085023679E-2</v>
      </c>
      <c r="F152" s="9">
        <v>3.5505716904651693E-2</v>
      </c>
      <c r="G152" s="9">
        <v>4.036055630718096E-2</v>
      </c>
      <c r="H152" s="9">
        <v>3.4078937923363091E-2</v>
      </c>
      <c r="I152" s="9">
        <v>2.970997300771213E-2</v>
      </c>
      <c r="J152" s="9">
        <v>2.8023618707019422E-2</v>
      </c>
      <c r="K152" s="9">
        <v>3.3799131673722373E-2</v>
      </c>
      <c r="L152" s="9">
        <v>3.4033214587104142E-2</v>
      </c>
      <c r="M152" s="9">
        <v>3.3606746228028048E-2</v>
      </c>
      <c r="N152" s="9">
        <v>3.6486531724352483E-2</v>
      </c>
      <c r="O152" s="9">
        <v>3.674753191495047E-2</v>
      </c>
      <c r="P152" s="9">
        <v>2.2841948972242787E-2</v>
      </c>
      <c r="Q152" s="9">
        <v>2.3081977575330908E-2</v>
      </c>
      <c r="R152" s="9">
        <v>2.4849014620815044E-2</v>
      </c>
      <c r="S152" s="9">
        <v>2.1819056270036431E-2</v>
      </c>
      <c r="T152" s="9">
        <v>3.4615292626721798E-2</v>
      </c>
      <c r="U152" s="9">
        <v>3.7481778874290786E-2</v>
      </c>
      <c r="V152" s="9">
        <v>3.3869463935435544E-2</v>
      </c>
      <c r="W152" s="9">
        <v>3.5953201341035822E-2</v>
      </c>
      <c r="X152" s="9">
        <v>3.5683050558193784E-2</v>
      </c>
      <c r="Y152" s="9">
        <v>3.5229420031995501E-2</v>
      </c>
      <c r="Z152" s="9">
        <v>2.5455280631907398E-2</v>
      </c>
      <c r="AA152" s="9">
        <v>4.1596826117188249E-2</v>
      </c>
      <c r="AB152" s="9">
        <v>3.5473295218183425E-2</v>
      </c>
      <c r="AC152" s="9">
        <v>4.430184553920833E-2</v>
      </c>
      <c r="AD152" s="9">
        <v>3.6259830567031158E-2</v>
      </c>
      <c r="AE152" s="9">
        <v>3.905494877325786E-2</v>
      </c>
      <c r="AF152" s="9">
        <v>3.8477014211682772E-2</v>
      </c>
      <c r="AG152" s="9">
        <v>2.9959930397992121E-2</v>
      </c>
      <c r="AH152" s="9">
        <v>3.5481640589295378E-2</v>
      </c>
      <c r="AI152" s="9">
        <v>4.1524755566252722E-2</v>
      </c>
      <c r="AJ152" s="9">
        <v>2.1852031684756138E-2</v>
      </c>
      <c r="AK152" s="9">
        <v>3.7562642271541942E-2</v>
      </c>
      <c r="AL152" s="9">
        <v>2.1878397045910828E-2</v>
      </c>
      <c r="AM152" s="9">
        <v>2.0794902636360243E-2</v>
      </c>
      <c r="AN152" s="9">
        <v>3.485947806022955E-2</v>
      </c>
      <c r="AO152" s="9">
        <v>4.2524465000189797E-2</v>
      </c>
      <c r="AP152" s="9">
        <v>3.2897425552435869E-2</v>
      </c>
      <c r="AQ152" s="9">
        <v>3.5750456890781074E-2</v>
      </c>
      <c r="AR152" s="9">
        <v>3.8566922862317832E-2</v>
      </c>
      <c r="AS152" s="9">
        <v>2.2107375791761003E-2</v>
      </c>
      <c r="AT152" s="9">
        <v>2.5821615629966082E-2</v>
      </c>
      <c r="AU152" s="9">
        <v>2.3847267173317862E-2</v>
      </c>
      <c r="AV152" s="9">
        <v>3.6006034712668757E-2</v>
      </c>
      <c r="AW152" s="9">
        <v>3.7565709736566269E-2</v>
      </c>
      <c r="AX152" s="9">
        <v>3.8377458823837925E-2</v>
      </c>
      <c r="AY152" s="9">
        <v>2.1147546549304005E-2</v>
      </c>
      <c r="AZ152" s="9">
        <v>1.360757881522375E-2</v>
      </c>
      <c r="BA152" s="9">
        <v>2.9282582287069397E-3</v>
      </c>
      <c r="BB152" s="9">
        <v>1.11252334511995E-2</v>
      </c>
      <c r="BC152" s="9">
        <v>4.9381113144895865E-3</v>
      </c>
      <c r="BD152" s="9">
        <v>3.9293497139759404E-3</v>
      </c>
      <c r="BE152" s="9">
        <v>2.2764925653679657E-2</v>
      </c>
    </row>
    <row r="153" spans="3:57">
      <c r="C153" s="8" t="s">
        <v>7</v>
      </c>
      <c r="D153" s="9">
        <v>4.8417487081289439</v>
      </c>
      <c r="E153" s="9">
        <v>5.3805118522988282</v>
      </c>
      <c r="F153" s="9">
        <v>5.5020635487201055</v>
      </c>
      <c r="G153" s="9">
        <v>5.507074864155225</v>
      </c>
      <c r="H153" s="9">
        <v>4.8506838556902938</v>
      </c>
      <c r="I153" s="9">
        <v>4.9599977791743228</v>
      </c>
      <c r="J153" s="9">
        <v>4.6786746512727984</v>
      </c>
      <c r="K153" s="9">
        <v>4.9725984218068744</v>
      </c>
      <c r="L153" s="9">
        <v>5.0964205620109615</v>
      </c>
      <c r="M153" s="9">
        <v>5.4419192012982167</v>
      </c>
      <c r="N153" s="9">
        <v>5.2200768152601116</v>
      </c>
      <c r="O153" s="9">
        <v>5.2854241142940017</v>
      </c>
      <c r="P153" s="9">
        <v>4.5290317962601234</v>
      </c>
      <c r="Q153" s="9">
        <v>4.4791486043200637</v>
      </c>
      <c r="R153" s="9">
        <v>4.4705421989175997</v>
      </c>
      <c r="S153" s="9">
        <v>4.4948950749845311</v>
      </c>
      <c r="T153" s="9">
        <v>5.4398714342096381</v>
      </c>
      <c r="U153" s="9">
        <v>5.422228420811849</v>
      </c>
      <c r="V153" s="9">
        <v>5.0157181216516644</v>
      </c>
      <c r="W153" s="9">
        <v>5.0128581647685255</v>
      </c>
      <c r="X153" s="9">
        <v>4.7764325460219803</v>
      </c>
      <c r="Y153" s="9">
        <v>4.9939404105446705</v>
      </c>
      <c r="Z153" s="9">
        <v>5.3605526344559857</v>
      </c>
      <c r="AA153" s="9">
        <v>5.3001310695971133</v>
      </c>
      <c r="AB153" s="9">
        <v>4.9552082162266595</v>
      </c>
      <c r="AC153" s="9">
        <v>5.2422570523767442</v>
      </c>
      <c r="AD153" s="9">
        <v>5.1643509142894333</v>
      </c>
      <c r="AE153" s="9">
        <v>5.1629413433059819</v>
      </c>
      <c r="AF153" s="9">
        <v>5.3137421000588807</v>
      </c>
      <c r="AG153" s="9">
        <v>5.3224513186851601</v>
      </c>
      <c r="AH153" s="9">
        <v>5.326943984138321</v>
      </c>
      <c r="AI153" s="9">
        <v>5.3374142481533573</v>
      </c>
      <c r="AJ153" s="9">
        <v>4.5219170766058809</v>
      </c>
      <c r="AK153" s="9">
        <v>5.3456579700487969</v>
      </c>
      <c r="AL153" s="9">
        <v>4.4821926995388521</v>
      </c>
      <c r="AM153" s="9">
        <v>4.5158306328186146</v>
      </c>
      <c r="AN153" s="9">
        <v>4.8510014139431643</v>
      </c>
      <c r="AO153" s="9">
        <v>5.3279165647405007</v>
      </c>
      <c r="AP153" s="9">
        <v>5.0709357127563193</v>
      </c>
      <c r="AQ153" s="9">
        <v>5.0234835442725503</v>
      </c>
      <c r="AR153" s="9">
        <v>5.4377012292733271</v>
      </c>
      <c r="AS153" s="9">
        <v>4.5731820774884495</v>
      </c>
      <c r="AT153" s="9">
        <v>4.4606238314646189</v>
      </c>
      <c r="AU153" s="9">
        <v>4.4504033541775447</v>
      </c>
      <c r="AV153" s="9">
        <v>5.3900039182548491</v>
      </c>
      <c r="AW153" s="9">
        <v>5.487402448620962</v>
      </c>
      <c r="AX153" s="9">
        <v>5.4341118339349217</v>
      </c>
      <c r="AY153" s="9">
        <v>5.3812139269707693</v>
      </c>
      <c r="AZ153" s="9">
        <v>5.5608532576547089</v>
      </c>
      <c r="BA153" s="9">
        <v>5.9376330099250145</v>
      </c>
      <c r="BB153" s="9">
        <v>5.7831859348525816</v>
      </c>
      <c r="BC153" s="9">
        <v>5.7107448876139157</v>
      </c>
      <c r="BD153" s="9">
        <v>5.6940366598439072</v>
      </c>
      <c r="BE153" s="9">
        <v>4.7975173377736304</v>
      </c>
    </row>
    <row r="154" spans="3:57" ht="17">
      <c r="C154" s="8" t="s">
        <v>25</v>
      </c>
      <c r="D154" s="9">
        <v>1.4264698084394491</v>
      </c>
      <c r="E154" s="9">
        <v>0.2215416331296001</v>
      </c>
      <c r="F154" s="9">
        <v>0.18638722234292165</v>
      </c>
      <c r="G154" s="9">
        <v>0.19369480949753895</v>
      </c>
      <c r="H154" s="9">
        <v>0.29116670831022301</v>
      </c>
      <c r="I154" s="9">
        <v>0.25981512824045111</v>
      </c>
      <c r="J154" s="9">
        <v>0.35714341413399414</v>
      </c>
      <c r="K154" s="9">
        <v>0.26632693937808732</v>
      </c>
      <c r="L154" s="9">
        <v>0.25036752880754437</v>
      </c>
      <c r="M154" s="9">
        <v>0.18113565211140556</v>
      </c>
      <c r="N154" s="9">
        <v>0.23240108397466008</v>
      </c>
      <c r="O154" s="9">
        <v>0.21419020734127031</v>
      </c>
      <c r="P154" s="9">
        <v>0.34335006950320585</v>
      </c>
      <c r="Q154" s="9">
        <v>0.38265793931160197</v>
      </c>
      <c r="R154" s="9">
        <v>0.36352684770406923</v>
      </c>
      <c r="S154" s="9">
        <v>0.3351647176275046</v>
      </c>
      <c r="T154" s="9">
        <v>0.18800417902212949</v>
      </c>
      <c r="U154" s="9">
        <v>0.1787292494507762</v>
      </c>
      <c r="V154" s="9">
        <v>0.26355896451579069</v>
      </c>
      <c r="W154" s="9">
        <v>0.28088401015112269</v>
      </c>
      <c r="X154" s="9">
        <v>0.29309778796353037</v>
      </c>
      <c r="Y154" s="9">
        <v>0.27749844876131918</v>
      </c>
      <c r="Z154" s="9">
        <v>0.21440859804187895</v>
      </c>
      <c r="AA154" s="9">
        <v>0.24221721972626487</v>
      </c>
      <c r="AB154" s="9">
        <v>0.28589790268139192</v>
      </c>
      <c r="AC154" s="9">
        <v>0.22982646076537025</v>
      </c>
      <c r="AD154" s="9">
        <v>0.81999112011873165</v>
      </c>
      <c r="AE154" s="9">
        <v>0.24268301884926338</v>
      </c>
      <c r="AF154" s="9">
        <v>0.1985119983191774</v>
      </c>
      <c r="AG154" s="9">
        <v>0.20760250116829487</v>
      </c>
      <c r="AH154" s="9">
        <v>0.21365213283271534</v>
      </c>
      <c r="AI154" s="9">
        <v>0.21212240035768223</v>
      </c>
      <c r="AJ154" s="9">
        <v>0.40302634389990039</v>
      </c>
      <c r="AK154" s="9">
        <v>0.20328985012736267</v>
      </c>
      <c r="AL154" s="9">
        <v>0.42230634957499374</v>
      </c>
      <c r="AM154" s="9">
        <v>0.2807043912330317</v>
      </c>
      <c r="AN154" s="9">
        <v>0.30669312069326682</v>
      </c>
      <c r="AO154" s="9">
        <v>0.31177462587999161</v>
      </c>
      <c r="AP154" s="9">
        <v>0.26264416000386775</v>
      </c>
      <c r="AQ154" s="9">
        <v>0.26936449559289943</v>
      </c>
      <c r="AR154" s="9">
        <v>0.17863854678898472</v>
      </c>
      <c r="AS154" s="9">
        <v>0.34853029708007038</v>
      </c>
      <c r="AT154" s="9">
        <v>0.37868282977898954</v>
      </c>
      <c r="AU154" s="9">
        <v>0.35788526308204949</v>
      </c>
      <c r="AV154" s="9">
        <v>0.21347422885600303</v>
      </c>
      <c r="AW154" s="9">
        <v>0.17268425243980276</v>
      </c>
      <c r="AX154" s="9">
        <v>0.19799836857452535</v>
      </c>
      <c r="AY154" s="9">
        <v>0.20038497533975844</v>
      </c>
      <c r="AZ154" s="9">
        <v>0.15775281153796755</v>
      </c>
      <c r="BA154" s="9">
        <v>6.727461743510163E-2</v>
      </c>
      <c r="BB154" s="9">
        <v>0.10456126432732464</v>
      </c>
      <c r="BC154" s="9">
        <v>0.14492263840565489</v>
      </c>
      <c r="BD154" s="9">
        <v>0.13213488515055083</v>
      </c>
      <c r="BE154" s="9">
        <v>0.26627181335292932</v>
      </c>
    </row>
    <row r="155" spans="3:57">
      <c r="C155" s="8" t="s">
        <v>8</v>
      </c>
      <c r="D155" s="9">
        <v>1.1326113044824655E-2</v>
      </c>
      <c r="E155" s="9">
        <v>0</v>
      </c>
      <c r="F155" s="9">
        <v>0</v>
      </c>
      <c r="G155" s="9">
        <v>0</v>
      </c>
      <c r="H155" s="9">
        <v>0</v>
      </c>
      <c r="I155" s="9">
        <v>0</v>
      </c>
      <c r="J155" s="9">
        <v>0</v>
      </c>
      <c r="K155" s="9">
        <v>2.2384414424510162E-3</v>
      </c>
      <c r="L155" s="9">
        <v>0</v>
      </c>
      <c r="M155" s="9">
        <v>1.1465728208033027E-3</v>
      </c>
      <c r="N155" s="9">
        <v>3.3307438111591999E-3</v>
      </c>
      <c r="O155" s="9">
        <v>3.3545697197468719E-3</v>
      </c>
      <c r="P155" s="9">
        <v>3.3544065063558707E-3</v>
      </c>
      <c r="Q155" s="9">
        <v>3.3896554034131541E-3</v>
      </c>
      <c r="R155" s="9">
        <v>2.2381452857673872E-3</v>
      </c>
      <c r="S155" s="9">
        <v>2.2332245488797735E-3</v>
      </c>
      <c r="T155" s="9">
        <v>3.3404912136432083E-3</v>
      </c>
      <c r="U155" s="9">
        <v>2.2210365695684814E-3</v>
      </c>
      <c r="V155" s="9">
        <v>2.2430993919770529E-3</v>
      </c>
      <c r="W155" s="9">
        <v>1.1244086608552374E-3</v>
      </c>
      <c r="X155" s="9">
        <v>0</v>
      </c>
      <c r="Y155" s="9">
        <v>3.3997565569553901E-3</v>
      </c>
      <c r="Z155" s="9">
        <v>0</v>
      </c>
      <c r="AA155" s="9">
        <v>0</v>
      </c>
      <c r="AB155" s="9">
        <v>2.218799933505503E-3</v>
      </c>
      <c r="AC155" s="9">
        <v>1.1084048587195251E-3</v>
      </c>
      <c r="AD155" s="9">
        <v>1.0497583832977992E-2</v>
      </c>
      <c r="AE155" s="9">
        <v>1.1274585425655817E-3</v>
      </c>
      <c r="AF155" s="9">
        <v>0</v>
      </c>
      <c r="AG155" s="9">
        <v>0</v>
      </c>
      <c r="AH155" s="9">
        <v>0</v>
      </c>
      <c r="AI155" s="9">
        <v>1.1131326213851527E-3</v>
      </c>
      <c r="AJ155" s="9">
        <v>2.2365996492851323E-3</v>
      </c>
      <c r="AK155" s="9">
        <v>0</v>
      </c>
      <c r="AL155" s="9">
        <v>5.5982454933401664E-3</v>
      </c>
      <c r="AM155" s="9">
        <v>0</v>
      </c>
      <c r="AN155" s="9">
        <v>0</v>
      </c>
      <c r="AO155" s="9">
        <v>0</v>
      </c>
      <c r="AP155" s="9">
        <v>2.2447453708782511E-3</v>
      </c>
      <c r="AQ155" s="9">
        <v>2.2361359688793667E-3</v>
      </c>
      <c r="AR155" s="9">
        <v>1.206150786896149E-3</v>
      </c>
      <c r="AS155" s="9">
        <v>3.3941019527918832E-3</v>
      </c>
      <c r="AT155" s="9">
        <v>3.3544431416981119E-3</v>
      </c>
      <c r="AU155" s="9">
        <v>5.5935367534578947E-3</v>
      </c>
      <c r="AV155" s="9">
        <v>0</v>
      </c>
      <c r="AW155" s="9">
        <v>0</v>
      </c>
      <c r="AX155" s="9">
        <v>5.5395020544134685E-3</v>
      </c>
      <c r="AY155" s="9">
        <v>0</v>
      </c>
      <c r="AZ155" s="9">
        <v>0</v>
      </c>
      <c r="BA155" s="9">
        <v>2.1978964592423182E-3</v>
      </c>
      <c r="BB155" s="9">
        <v>0</v>
      </c>
      <c r="BC155" s="9">
        <v>0</v>
      </c>
      <c r="BD155" s="9">
        <v>1.1059864536715766E-3</v>
      </c>
      <c r="BE155" s="9">
        <v>0</v>
      </c>
    </row>
    <row r="156" spans="3:57">
      <c r="C156" s="8" t="s">
        <v>9</v>
      </c>
      <c r="D156" s="9">
        <v>1.0565290168771959</v>
      </c>
      <c r="E156" s="9">
        <v>0.24755528054089126</v>
      </c>
      <c r="F156" s="9">
        <v>0.20325578173652384</v>
      </c>
      <c r="G156" s="9">
        <v>0.19701915151734667</v>
      </c>
      <c r="H156" s="9">
        <v>0.43219507045451627</v>
      </c>
      <c r="I156" s="9">
        <v>0.38071195631648119</v>
      </c>
      <c r="J156" s="9">
        <v>0.46209991499919484</v>
      </c>
      <c r="K156" s="9">
        <v>0.37033798473342311</v>
      </c>
      <c r="L156" s="9">
        <v>0.34116642574430611</v>
      </c>
      <c r="M156" s="9">
        <v>0.20583844013772915</v>
      </c>
      <c r="N156" s="9">
        <v>0.2970217348757313</v>
      </c>
      <c r="O156" s="9">
        <v>0.26765733145194026</v>
      </c>
      <c r="P156" s="9">
        <v>0.53725659053851582</v>
      </c>
      <c r="Q156" s="9">
        <v>0.53295894596329796</v>
      </c>
      <c r="R156" s="9">
        <v>0.54361574719219918</v>
      </c>
      <c r="S156" s="9">
        <v>0.52866352226360813</v>
      </c>
      <c r="T156" s="9">
        <v>0.19402109052036701</v>
      </c>
      <c r="U156" s="9">
        <v>0.20913858192110321</v>
      </c>
      <c r="V156" s="9">
        <v>0.34939481512574044</v>
      </c>
      <c r="W156" s="9">
        <v>0.3641385619347009</v>
      </c>
      <c r="X156" s="9">
        <v>0.46157376937494876</v>
      </c>
      <c r="Y156" s="9">
        <v>0.3749808439656937</v>
      </c>
      <c r="Z156" s="9">
        <v>0.25608978538981142</v>
      </c>
      <c r="AA156" s="9">
        <v>0.28457234342090981</v>
      </c>
      <c r="AB156" s="9">
        <v>0.39832996998000558</v>
      </c>
      <c r="AC156" s="9">
        <v>0.29847950738976281</v>
      </c>
      <c r="AD156" s="9">
        <v>0.68156863020904079</v>
      </c>
      <c r="AE156" s="9">
        <v>0.29964166141648901</v>
      </c>
      <c r="AF156" s="9">
        <v>0.26197227931951417</v>
      </c>
      <c r="AG156" s="9">
        <v>0.27111521830732044</v>
      </c>
      <c r="AH156" s="9">
        <v>0.26170967230907954</v>
      </c>
      <c r="AI156" s="9">
        <v>0.25273261339947933</v>
      </c>
      <c r="AJ156" s="9">
        <v>0.51962118773364441</v>
      </c>
      <c r="AK156" s="9">
        <v>0.25660057012972776</v>
      </c>
      <c r="AL156" s="9">
        <v>0.50054176311290255</v>
      </c>
      <c r="AM156" s="9">
        <v>0.56316191488171086</v>
      </c>
      <c r="AN156" s="9">
        <v>0.43222584739697306</v>
      </c>
      <c r="AO156" s="9">
        <v>0.31098185508250364</v>
      </c>
      <c r="AP156" s="9">
        <v>0.35755292191460253</v>
      </c>
      <c r="AQ156" s="9">
        <v>0.37192441067153098</v>
      </c>
      <c r="AR156" s="9">
        <v>0.20804263597323111</v>
      </c>
      <c r="AS156" s="9">
        <v>0.50578042044793103</v>
      </c>
      <c r="AT156" s="9">
        <v>0.56284638479881854</v>
      </c>
      <c r="AU156" s="9">
        <v>0.55328319465607367</v>
      </c>
      <c r="AV156" s="9">
        <v>0.24179449526664318</v>
      </c>
      <c r="AW156" s="9">
        <v>0.21124817082816749</v>
      </c>
      <c r="AX156" s="9">
        <v>0.23204507349562048</v>
      </c>
      <c r="AY156" s="9">
        <v>0.24943907740262003</v>
      </c>
      <c r="AZ156" s="9">
        <v>0.19453062414103284</v>
      </c>
      <c r="BA156" s="9">
        <v>3.8684046528699959E-2</v>
      </c>
      <c r="BB156" s="9">
        <v>8.6178451669539816E-2</v>
      </c>
      <c r="BC156" s="9">
        <v>0.13699436223209491</v>
      </c>
      <c r="BD156" s="9">
        <v>0.13820788595551667</v>
      </c>
      <c r="BE156" s="9">
        <v>0.45895281860909948</v>
      </c>
    </row>
    <row r="157" spans="3:57">
      <c r="C157" s="8" t="s">
        <v>10</v>
      </c>
      <c r="D157" s="9">
        <v>1.5919390224566746E-2</v>
      </c>
      <c r="E157" s="9">
        <v>0</v>
      </c>
      <c r="F157" s="9">
        <v>0</v>
      </c>
      <c r="G157" s="9">
        <v>0</v>
      </c>
      <c r="H157" s="9">
        <v>4.1602212104081123E-3</v>
      </c>
      <c r="I157" s="9">
        <v>2.8209030490622265E-3</v>
      </c>
      <c r="J157" s="9">
        <v>2.8508432686367635E-3</v>
      </c>
      <c r="K157" s="9">
        <v>2.8316122582011829E-3</v>
      </c>
      <c r="L157" s="9">
        <v>0</v>
      </c>
      <c r="M157" s="9">
        <v>0</v>
      </c>
      <c r="N157" s="9">
        <v>0</v>
      </c>
      <c r="O157" s="9">
        <v>0</v>
      </c>
      <c r="P157" s="9">
        <v>0</v>
      </c>
      <c r="Q157" s="9">
        <v>2.8585930696710944E-3</v>
      </c>
      <c r="R157" s="9">
        <v>0</v>
      </c>
      <c r="S157" s="9">
        <v>0</v>
      </c>
      <c r="T157" s="9">
        <v>2.8171315063479177E-3</v>
      </c>
      <c r="U157" s="9">
        <v>0</v>
      </c>
      <c r="V157" s="9">
        <v>0</v>
      </c>
      <c r="W157" s="9">
        <v>4.2671065057913928E-3</v>
      </c>
      <c r="X157" s="9">
        <v>0</v>
      </c>
      <c r="Y157" s="9">
        <v>2.8671116605232627E-3</v>
      </c>
      <c r="Z157" s="9">
        <v>0</v>
      </c>
      <c r="AA157" s="9">
        <v>2.8210972792303071E-3</v>
      </c>
      <c r="AB157" s="9">
        <v>0</v>
      </c>
      <c r="AC157" s="9">
        <v>1.4021241411449783E-3</v>
      </c>
      <c r="AD157" s="9">
        <v>0</v>
      </c>
      <c r="AE157" s="9">
        <v>0</v>
      </c>
      <c r="AF157" s="9">
        <v>0</v>
      </c>
      <c r="AG157" s="9">
        <v>0</v>
      </c>
      <c r="AH157" s="9">
        <v>0</v>
      </c>
      <c r="AI157" s="9">
        <v>0</v>
      </c>
      <c r="AJ157" s="9">
        <v>0</v>
      </c>
      <c r="AK157" s="9">
        <v>0</v>
      </c>
      <c r="AL157" s="9">
        <v>0</v>
      </c>
      <c r="AM157" s="9">
        <v>9.8721739391405099E-3</v>
      </c>
      <c r="AN157" s="9">
        <v>2.8370042974158421E-3</v>
      </c>
      <c r="AO157" s="9">
        <v>0</v>
      </c>
      <c r="AP157" s="9">
        <v>0</v>
      </c>
      <c r="AQ157" s="9">
        <v>0</v>
      </c>
      <c r="AR157" s="9">
        <v>0</v>
      </c>
      <c r="AS157" s="9">
        <v>0</v>
      </c>
      <c r="AT157" s="9">
        <v>0</v>
      </c>
      <c r="AU157" s="9">
        <v>0</v>
      </c>
      <c r="AV157" s="9">
        <v>2.8489180237907035E-3</v>
      </c>
      <c r="AW157" s="9">
        <v>0</v>
      </c>
      <c r="AX157" s="9">
        <v>1.4014860182746157E-2</v>
      </c>
      <c r="AY157" s="9">
        <v>8.605361264520028E-3</v>
      </c>
      <c r="AZ157" s="9">
        <v>6.9214962695213714E-3</v>
      </c>
      <c r="BA157" s="9">
        <v>2.7803231472666567E-3</v>
      </c>
      <c r="BB157" s="9">
        <v>5.7617392631462852E-3</v>
      </c>
      <c r="BC157" s="9">
        <v>0</v>
      </c>
      <c r="BD157" s="9">
        <v>0</v>
      </c>
      <c r="BE157" s="9">
        <v>1.4096638490528782E-3</v>
      </c>
    </row>
    <row r="158" spans="3:57">
      <c r="C158" s="8" t="s">
        <v>11</v>
      </c>
      <c r="D158" s="9">
        <v>6.6255886185093912E-2</v>
      </c>
      <c r="E158" s="9">
        <v>0.12520777859963425</v>
      </c>
      <c r="F158" s="9">
        <v>0.16521767508165786</v>
      </c>
      <c r="G158" s="9">
        <v>0.14460906139465093</v>
      </c>
      <c r="H158" s="9">
        <v>8.531871164691153E-2</v>
      </c>
      <c r="I158" s="9">
        <v>9.9538931428519939E-2</v>
      </c>
      <c r="J158" s="9">
        <v>7.2222344073147787E-2</v>
      </c>
      <c r="K158" s="9">
        <v>7.9421060983519892E-2</v>
      </c>
      <c r="L158" s="9">
        <v>0.10060881335740164</v>
      </c>
      <c r="M158" s="9">
        <v>0.18109605179378005</v>
      </c>
      <c r="N158" s="9">
        <v>0.10674007751821753</v>
      </c>
      <c r="O158" s="9">
        <v>0.11774206491064669</v>
      </c>
      <c r="P158" s="9">
        <v>5.1189711427282666E-2</v>
      </c>
      <c r="Q158" s="9">
        <v>6.7245912531124982E-2</v>
      </c>
      <c r="R158" s="9">
        <v>5.1232614961997172E-2</v>
      </c>
      <c r="S158" s="9">
        <v>5.111997606411349E-2</v>
      </c>
      <c r="T158" s="9">
        <v>0.17842075289538475</v>
      </c>
      <c r="U158" s="9">
        <v>0.13981270934431606</v>
      </c>
      <c r="V158" s="9">
        <v>6.4182522131962516E-2</v>
      </c>
      <c r="W158" s="9">
        <v>9.0084583524357567E-2</v>
      </c>
      <c r="X158" s="9">
        <v>5.6199120624526498E-2</v>
      </c>
      <c r="Y158" s="9">
        <v>7.7822659572030689E-2</v>
      </c>
      <c r="Z158" s="9">
        <v>0.14886887883107683</v>
      </c>
      <c r="AA158" s="9">
        <v>0.10975560918178917</v>
      </c>
      <c r="AB158" s="9">
        <v>8.3803148794618088E-2</v>
      </c>
      <c r="AC158" s="9">
        <v>6.8504710224451745E-2</v>
      </c>
      <c r="AD158" s="9">
        <v>7.4758937783869009E-2</v>
      </c>
      <c r="AE158" s="9">
        <v>8.0005625313516321E-2</v>
      </c>
      <c r="AF158" s="9">
        <v>0.16018604206545237</v>
      </c>
      <c r="AG158" s="9">
        <v>0.14413018265896319</v>
      </c>
      <c r="AH158" s="9">
        <v>0.11176381885746717</v>
      </c>
      <c r="AI158" s="9">
        <v>0.12485364879706769</v>
      </c>
      <c r="AJ158" s="9">
        <v>7.1676128059463759E-2</v>
      </c>
      <c r="AK158" s="9">
        <v>0.13247174158162772</v>
      </c>
      <c r="AL158" s="9">
        <v>6.6636707624116928E-2</v>
      </c>
      <c r="AM158" s="9">
        <v>5.3592529532762605E-2</v>
      </c>
      <c r="AN158" s="9">
        <v>7.9572296900108627E-2</v>
      </c>
      <c r="AO158" s="9">
        <v>0.13046888084616826</v>
      </c>
      <c r="AP158" s="9">
        <v>8.2213912389159163E-2</v>
      </c>
      <c r="AQ158" s="9">
        <v>8.1898592606861345E-2</v>
      </c>
      <c r="AR158" s="9">
        <v>0.12700408348061107</v>
      </c>
      <c r="AS158" s="9">
        <v>7.5103447904728338E-2</v>
      </c>
      <c r="AT158" s="9">
        <v>6.142832459836757E-2</v>
      </c>
      <c r="AU158" s="9">
        <v>6.145906968696508E-2</v>
      </c>
      <c r="AV158" s="9">
        <v>0.10310510077291424</v>
      </c>
      <c r="AW158" s="9">
        <v>0.16222916338871299</v>
      </c>
      <c r="AX158" s="9">
        <v>0.11919466845218299</v>
      </c>
      <c r="AY158" s="9">
        <v>0.12976514723548555</v>
      </c>
      <c r="AZ158" s="9">
        <v>0.19037669352040013</v>
      </c>
      <c r="BA158" s="9">
        <v>0.30941445132868384</v>
      </c>
      <c r="BB158" s="9">
        <v>0.1824575556733877</v>
      </c>
      <c r="BC158" s="9">
        <v>0.12217419135942958</v>
      </c>
      <c r="BD158" s="9">
        <v>0.11645707768594615</v>
      </c>
      <c r="BE158" s="9">
        <v>5.8669663991247983E-2</v>
      </c>
    </row>
    <row r="159" spans="3:57">
      <c r="C159" s="8" t="s">
        <v>12</v>
      </c>
      <c r="D159" s="9">
        <v>1.1353651444396675</v>
      </c>
      <c r="E159" s="9">
        <v>1.676264287641932</v>
      </c>
      <c r="F159" s="9">
        <v>1.6925276264046332</v>
      </c>
      <c r="G159" s="9">
        <v>1.6709629978691776</v>
      </c>
      <c r="H159" s="9">
        <v>1.6065354597224382</v>
      </c>
      <c r="I159" s="9">
        <v>1.6188906131056631</v>
      </c>
      <c r="J159" s="9">
        <v>1.666622114439972</v>
      </c>
      <c r="K159" s="9">
        <v>1.6638081493408083</v>
      </c>
      <c r="L159" s="9">
        <v>1.712673940606684</v>
      </c>
      <c r="M159" s="9">
        <v>1.6423000725306172</v>
      </c>
      <c r="N159" s="9">
        <v>1.7023078634576114</v>
      </c>
      <c r="O159" s="9">
        <v>1.714485032835493</v>
      </c>
      <c r="P159" s="9">
        <v>1.7042970880112587</v>
      </c>
      <c r="Q159" s="9">
        <v>1.6609419911919323</v>
      </c>
      <c r="R159" s="9">
        <v>1.682128514079241</v>
      </c>
      <c r="S159" s="9">
        <v>1.6986117491414001</v>
      </c>
      <c r="T159" s="9">
        <v>1.6670392137732317</v>
      </c>
      <c r="U159" s="9">
        <v>1.6893414566099849</v>
      </c>
      <c r="V159" s="9">
        <v>1.7551103283563481</v>
      </c>
      <c r="W159" s="9">
        <v>1.6782945683577259</v>
      </c>
      <c r="X159" s="9">
        <v>1.7329163858532604</v>
      </c>
      <c r="Y159" s="9">
        <v>1.7290452657734527</v>
      </c>
      <c r="Z159" s="9">
        <v>1.661873976676181</v>
      </c>
      <c r="AA159" s="9">
        <v>1.7248082325665386</v>
      </c>
      <c r="AB159" s="9">
        <v>1.6909821119121491</v>
      </c>
      <c r="AC159" s="9">
        <v>1.7462260302833315</v>
      </c>
      <c r="AD159" s="9">
        <v>1.5055598219232842</v>
      </c>
      <c r="AE159" s="9">
        <v>1.7371869876970589</v>
      </c>
      <c r="AF159" s="9">
        <v>1.6445600762298911</v>
      </c>
      <c r="AG159" s="9">
        <v>1.6850084944585106</v>
      </c>
      <c r="AH159" s="9">
        <v>1.6713240402427236</v>
      </c>
      <c r="AI159" s="9">
        <v>1.6899653291711783</v>
      </c>
      <c r="AJ159" s="9">
        <v>1.6708608429951239</v>
      </c>
      <c r="AK159" s="9">
        <v>1.6695189178377969</v>
      </c>
      <c r="AL159" s="9">
        <v>1.676249539758397</v>
      </c>
      <c r="AM159" s="9">
        <v>1.6355206124541766</v>
      </c>
      <c r="AN159" s="9">
        <v>1.6635985565883407</v>
      </c>
      <c r="AO159" s="9">
        <v>1.6636915606224802</v>
      </c>
      <c r="AP159" s="9">
        <v>1.7327316439481535</v>
      </c>
      <c r="AQ159" s="9">
        <v>1.7193500525086831</v>
      </c>
      <c r="AR159" s="9">
        <v>1.6240876942296187</v>
      </c>
      <c r="AS159" s="9">
        <v>1.6869770558052419</v>
      </c>
      <c r="AT159" s="9">
        <v>1.6807382116463099</v>
      </c>
      <c r="AU159" s="9">
        <v>1.6933740722045216</v>
      </c>
      <c r="AV159" s="9">
        <v>1.6621045532688126</v>
      </c>
      <c r="AW159" s="9">
        <v>1.6200893469770254</v>
      </c>
      <c r="AX159" s="9">
        <v>1.6419736155173692</v>
      </c>
      <c r="AY159" s="9">
        <v>1.5812886364666348</v>
      </c>
      <c r="AZ159" s="9">
        <v>1.5740396310764033</v>
      </c>
      <c r="BA159" s="9">
        <v>1.5426361290551804</v>
      </c>
      <c r="BB159" s="9">
        <v>1.6704553552715</v>
      </c>
      <c r="BC159" s="9">
        <v>1.7651879355732669</v>
      </c>
      <c r="BD159" s="9">
        <v>1.7624054525843655</v>
      </c>
      <c r="BE159" s="9">
        <v>1.7019069968708858</v>
      </c>
    </row>
    <row r="160" spans="3:57">
      <c r="C160" s="8" t="s">
        <v>14</v>
      </c>
      <c r="D160" s="9">
        <v>14.366775114293828</v>
      </c>
      <c r="E160" s="9">
        <v>13.930780469591129</v>
      </c>
      <c r="F160" s="9">
        <v>13.963646365334467</v>
      </c>
      <c r="G160" s="9">
        <v>13.933804740994118</v>
      </c>
      <c r="H160" s="9">
        <v>13.84532259243716</v>
      </c>
      <c r="I160" s="9">
        <v>13.850495596997215</v>
      </c>
      <c r="J160" s="9">
        <v>13.884849092903952</v>
      </c>
      <c r="K160" s="9">
        <v>13.871439002101047</v>
      </c>
      <c r="L160" s="9">
        <v>13.929834183251733</v>
      </c>
      <c r="M160" s="9">
        <v>13.922087226102821</v>
      </c>
      <c r="N160" s="9">
        <v>13.928181940877675</v>
      </c>
      <c r="O160" s="9">
        <v>13.938127406139582</v>
      </c>
      <c r="P160" s="9">
        <v>13.890853581917973</v>
      </c>
      <c r="Q160" s="9">
        <v>13.876860645746302</v>
      </c>
      <c r="R160" s="9">
        <v>13.872346766601346</v>
      </c>
      <c r="S160" s="9">
        <v>13.869053294870263</v>
      </c>
      <c r="T160" s="9">
        <v>13.938154279685117</v>
      </c>
      <c r="U160" s="9">
        <v>13.922467163639412</v>
      </c>
      <c r="V160" s="9">
        <v>13.925997607795905</v>
      </c>
      <c r="W160" s="9">
        <v>13.904705948729926</v>
      </c>
      <c r="X160" s="9">
        <v>13.913280545033073</v>
      </c>
      <c r="Y160" s="9">
        <v>13.933009127117524</v>
      </c>
      <c r="Z160" s="9">
        <v>13.933444491960284</v>
      </c>
      <c r="AA160" s="9">
        <v>13.965760978923727</v>
      </c>
      <c r="AB160" s="9">
        <v>13.913114335884194</v>
      </c>
      <c r="AC160" s="9">
        <v>13.937020567052519</v>
      </c>
      <c r="AD160" s="9">
        <v>14.2323554654331</v>
      </c>
      <c r="AE160" s="9">
        <v>13.925355864988587</v>
      </c>
      <c r="AF160" s="9">
        <v>13.912237252555574</v>
      </c>
      <c r="AG160" s="9">
        <v>13.941825697247205</v>
      </c>
      <c r="AH160" s="9">
        <v>13.906732792930621</v>
      </c>
      <c r="AI160" s="9">
        <v>13.928451868703796</v>
      </c>
      <c r="AJ160" s="9">
        <v>13.899824063083827</v>
      </c>
      <c r="AK160" s="9">
        <v>13.917852697205312</v>
      </c>
      <c r="AL160" s="9">
        <v>13.891936039512215</v>
      </c>
      <c r="AM160" s="9">
        <v>13.822661754721796</v>
      </c>
      <c r="AN160" s="9">
        <v>13.891006479795953</v>
      </c>
      <c r="AO160" s="9">
        <v>13.988977712767859</v>
      </c>
      <c r="AP160" s="9">
        <v>13.940164009086738</v>
      </c>
      <c r="AQ160" s="9">
        <v>13.92856989102145</v>
      </c>
      <c r="AR160" s="9">
        <v>13.866687807375557</v>
      </c>
      <c r="AS160" s="9">
        <v>13.893708306894984</v>
      </c>
      <c r="AT160" s="9">
        <v>13.894222688909416</v>
      </c>
      <c r="AU160" s="9">
        <v>13.887106692208791</v>
      </c>
      <c r="AV160" s="9">
        <v>13.900467041168223</v>
      </c>
      <c r="AW160" s="9">
        <v>13.900555706563532</v>
      </c>
      <c r="AX160" s="9">
        <v>13.904203073614546</v>
      </c>
      <c r="AY160" s="9">
        <v>13.857808526522733</v>
      </c>
      <c r="AZ160" s="9">
        <v>13.893128023835542</v>
      </c>
      <c r="BA160" s="9">
        <v>13.92891462955431</v>
      </c>
      <c r="BB160" s="9">
        <v>13.933731894551817</v>
      </c>
      <c r="BC160" s="9">
        <v>13.984166317421877</v>
      </c>
      <c r="BD160" s="9">
        <v>13.968380441443584</v>
      </c>
      <c r="BE160" s="9">
        <v>13.883128977995545</v>
      </c>
    </row>
    <row r="163" spans="5:58">
      <c r="E163" s="48"/>
      <c r="F163" s="48"/>
      <c r="G163" s="70"/>
      <c r="H163" s="48"/>
      <c r="I163" s="48"/>
      <c r="J163" s="48"/>
      <c r="K163" s="48"/>
      <c r="L163" s="48"/>
      <c r="M163" s="48"/>
      <c r="N163" s="48"/>
      <c r="O163" s="48"/>
      <c r="P163" s="48"/>
      <c r="Q163" s="48"/>
      <c r="R163" s="48"/>
      <c r="S163" s="48"/>
      <c r="T163" s="48"/>
      <c r="U163" s="48"/>
      <c r="V163" s="48"/>
      <c r="W163" s="48"/>
      <c r="X163" s="48"/>
      <c r="Y163" s="48"/>
      <c r="Z163" s="48"/>
      <c r="AA163" s="48"/>
      <c r="AB163" s="48"/>
      <c r="AC163" s="48"/>
      <c r="AD163" s="48"/>
      <c r="AE163" s="48"/>
      <c r="AF163" s="48"/>
      <c r="AG163" s="48"/>
      <c r="AH163" s="48"/>
      <c r="AI163" s="48"/>
      <c r="AJ163" s="48"/>
      <c r="AK163" s="48"/>
      <c r="AL163" s="48"/>
      <c r="AM163" s="48"/>
      <c r="AN163" s="48"/>
      <c r="AO163" s="48"/>
      <c r="AP163" s="48"/>
      <c r="AQ163" s="48"/>
      <c r="AR163" s="48"/>
      <c r="AS163" s="48"/>
      <c r="AT163" s="48"/>
      <c r="AU163" s="48"/>
      <c r="AV163" s="48"/>
      <c r="AW163" s="48"/>
      <c r="AX163" s="48"/>
      <c r="AY163" s="48"/>
      <c r="AZ163" s="48"/>
      <c r="BA163" s="48"/>
      <c r="BB163" s="48"/>
      <c r="BC163" s="48"/>
      <c r="BD163" s="48"/>
      <c r="BE163" s="70"/>
      <c r="BF163" s="48"/>
    </row>
    <row r="164" spans="5:58">
      <c r="E164" s="59"/>
      <c r="F164" s="59"/>
      <c r="G164" s="59"/>
      <c r="H164" s="59"/>
      <c r="I164" s="59"/>
      <c r="J164" s="59"/>
      <c r="K164" s="59"/>
      <c r="L164" s="59"/>
      <c r="M164" s="59"/>
      <c r="N164" s="59"/>
      <c r="O164" s="59"/>
      <c r="P164" s="59"/>
      <c r="Q164" s="59"/>
      <c r="R164" s="59"/>
      <c r="S164" s="59"/>
      <c r="T164" s="59"/>
      <c r="U164" s="59"/>
      <c r="V164" s="59"/>
      <c r="W164" s="59"/>
      <c r="X164" s="59"/>
      <c r="Y164" s="59"/>
      <c r="Z164" s="59"/>
      <c r="AA164" s="59"/>
      <c r="AB164" s="59"/>
      <c r="AC164" s="59"/>
      <c r="AD164" s="59"/>
      <c r="AE164" s="59"/>
      <c r="AF164" s="59"/>
      <c r="AG164" s="59"/>
      <c r="AH164" s="59"/>
      <c r="AI164" s="59"/>
      <c r="AJ164" s="59"/>
      <c r="AK164" s="59"/>
      <c r="AL164" s="59"/>
      <c r="AM164" s="59"/>
      <c r="AN164" s="59"/>
      <c r="AO164" s="59"/>
      <c r="AP164" s="59"/>
      <c r="AQ164" s="59"/>
      <c r="AR164" s="59"/>
      <c r="AS164" s="59"/>
      <c r="AT164" s="59"/>
      <c r="AU164" s="59"/>
      <c r="AV164" s="59"/>
      <c r="AW164" s="59"/>
      <c r="AX164" s="59"/>
      <c r="AY164" s="59"/>
      <c r="AZ164" s="59"/>
      <c r="BA164" s="59"/>
      <c r="BB164" s="59"/>
      <c r="BC164" s="59"/>
      <c r="BD164" s="59"/>
      <c r="BE164" s="59"/>
      <c r="BF164" s="59"/>
    </row>
    <row r="170" spans="5:58">
      <c r="E170" s="48"/>
      <c r="F170" s="48"/>
      <c r="G170" s="70"/>
      <c r="H170" s="48"/>
      <c r="I170" s="48"/>
      <c r="J170" s="48"/>
      <c r="K170" s="48"/>
      <c r="L170" s="48"/>
      <c r="M170" s="48"/>
      <c r="N170" s="48"/>
      <c r="O170" s="48"/>
      <c r="P170" s="48"/>
      <c r="Q170" s="48"/>
      <c r="R170" s="48"/>
      <c r="S170" s="48"/>
      <c r="T170" s="48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</row>
    <row r="171" spans="5:58"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</row>
  </sheetData>
  <phoneticPr fontId="38" type="noConversion"/>
  <pageMargins left="0.7" right="0.7" top="0.75" bottom="0.75" header="0.3" footer="0.3"/>
  <pageSetup scale="73" fitToWidth="2" orientation="landscape" horizontalDpi="1200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P181"/>
  <sheetViews>
    <sheetView zoomScale="50" zoomScaleNormal="75" workbookViewId="0"/>
  </sheetViews>
  <sheetFormatPr baseColWidth="10" defaultColWidth="8.83203125" defaultRowHeight="15" customHeight="1"/>
  <cols>
    <col min="1" max="1" width="10.5" style="9" customWidth="1"/>
    <col min="2" max="2" width="12.33203125" style="9" customWidth="1"/>
    <col min="3" max="3" width="11.6640625" style="9" customWidth="1"/>
    <col min="4" max="4" width="9.6640625" style="9" customWidth="1"/>
    <col min="5" max="16384" width="8.83203125" style="9"/>
  </cols>
  <sheetData>
    <row r="1" spans="1:94" ht="15" customHeight="1">
      <c r="A1" s="28" t="s">
        <v>317</v>
      </c>
      <c r="C1" s="28"/>
      <c r="D1" s="34" t="s">
        <v>20</v>
      </c>
    </row>
    <row r="2" spans="1:94" ht="15" customHeight="1">
      <c r="A2" s="28" t="s">
        <v>21</v>
      </c>
      <c r="B2" s="28" t="s">
        <v>22</v>
      </c>
      <c r="C2" s="28" t="s">
        <v>307</v>
      </c>
      <c r="D2" t="s">
        <v>300</v>
      </c>
      <c r="E2" t="s">
        <v>300</v>
      </c>
      <c r="F2" t="s">
        <v>300</v>
      </c>
      <c r="G2" t="s">
        <v>300</v>
      </c>
      <c r="H2" t="s">
        <v>291</v>
      </c>
      <c r="I2" t="s">
        <v>291</v>
      </c>
      <c r="J2" t="s">
        <v>291</v>
      </c>
      <c r="K2" t="s">
        <v>291</v>
      </c>
      <c r="L2" t="s">
        <v>295</v>
      </c>
      <c r="M2" t="s">
        <v>290</v>
      </c>
      <c r="N2" t="s">
        <v>290</v>
      </c>
      <c r="O2" t="s">
        <v>290</v>
      </c>
      <c r="P2" t="s">
        <v>290</v>
      </c>
      <c r="Q2" t="s">
        <v>291</v>
      </c>
      <c r="R2" t="s">
        <v>291</v>
      </c>
      <c r="S2" t="s">
        <v>291</v>
      </c>
      <c r="T2" t="s">
        <v>291</v>
      </c>
      <c r="U2" t="s">
        <v>291</v>
      </c>
      <c r="V2" t="s">
        <v>296</v>
      </c>
      <c r="W2" t="s">
        <v>296</v>
      </c>
      <c r="X2" t="s">
        <v>296</v>
      </c>
      <c r="Y2" t="s">
        <v>296</v>
      </c>
      <c r="Z2" t="s">
        <v>297</v>
      </c>
      <c r="AA2" t="s">
        <v>297</v>
      </c>
      <c r="AB2" t="s">
        <v>297</v>
      </c>
      <c r="AC2" t="s">
        <v>297</v>
      </c>
      <c r="AD2" t="s">
        <v>298</v>
      </c>
      <c r="AE2" t="s">
        <v>298</v>
      </c>
      <c r="AF2" t="s">
        <v>298</v>
      </c>
      <c r="AG2" t="s">
        <v>298</v>
      </c>
      <c r="AH2" t="s">
        <v>299</v>
      </c>
      <c r="AI2" t="s">
        <v>299</v>
      </c>
      <c r="AJ2" t="s">
        <v>299</v>
      </c>
      <c r="AK2" t="s">
        <v>299</v>
      </c>
      <c r="AL2" t="s">
        <v>292</v>
      </c>
      <c r="AM2" t="s">
        <v>292</v>
      </c>
      <c r="AN2" t="s">
        <v>292</v>
      </c>
      <c r="AO2" t="s">
        <v>292</v>
      </c>
      <c r="AP2" t="s">
        <v>293</v>
      </c>
      <c r="AQ2" t="s">
        <v>293</v>
      </c>
      <c r="AR2" t="s">
        <v>293</v>
      </c>
      <c r="AS2" t="s">
        <v>294</v>
      </c>
      <c r="AT2" t="s">
        <v>294</v>
      </c>
      <c r="AU2" t="s">
        <v>294</v>
      </c>
    </row>
    <row r="3" spans="1:94" ht="15" customHeight="1">
      <c r="A3" s="28"/>
      <c r="B3" s="28"/>
      <c r="C3" s="9" t="s">
        <v>181</v>
      </c>
      <c r="D3" s="71" t="s">
        <v>63</v>
      </c>
      <c r="E3" s="71" t="s">
        <v>63</v>
      </c>
      <c r="F3" s="71" t="s">
        <v>63</v>
      </c>
      <c r="G3" s="71" t="s">
        <v>63</v>
      </c>
      <c r="H3" s="71" t="s">
        <v>67</v>
      </c>
      <c r="I3" s="71" t="s">
        <v>67</v>
      </c>
      <c r="J3" s="71" t="s">
        <v>67</v>
      </c>
      <c r="K3" s="71" t="s">
        <v>67</v>
      </c>
      <c r="L3" t="s">
        <v>63</v>
      </c>
      <c r="M3" t="s">
        <v>63</v>
      </c>
      <c r="N3" t="s">
        <v>63</v>
      </c>
      <c r="O3" t="s">
        <v>63</v>
      </c>
      <c r="P3" t="s">
        <v>63</v>
      </c>
      <c r="Q3" s="71" t="s">
        <v>67</v>
      </c>
      <c r="R3" s="71" t="s">
        <v>67</v>
      </c>
      <c r="S3" s="71" t="s">
        <v>67</v>
      </c>
      <c r="T3" s="38" t="s">
        <v>67</v>
      </c>
      <c r="U3" s="38" t="s">
        <v>67</v>
      </c>
      <c r="V3" s="38" t="s">
        <v>67</v>
      </c>
      <c r="W3" s="38" t="s">
        <v>67</v>
      </c>
      <c r="X3" s="38" t="s">
        <v>67</v>
      </c>
      <c r="Y3" s="38" t="s">
        <v>67</v>
      </c>
      <c r="Z3" s="38" t="s">
        <v>63</v>
      </c>
      <c r="AA3" s="38" t="s">
        <v>63</v>
      </c>
      <c r="AB3" s="38" t="s">
        <v>63</v>
      </c>
      <c r="AC3" s="38" t="s">
        <v>63</v>
      </c>
      <c r="AD3" s="38" t="s">
        <v>67</v>
      </c>
      <c r="AE3" s="38" t="s">
        <v>67</v>
      </c>
      <c r="AF3" s="38" t="s">
        <v>67</v>
      </c>
      <c r="AG3" s="38" t="s">
        <v>63</v>
      </c>
      <c r="AH3" s="38" t="s">
        <v>63</v>
      </c>
      <c r="AI3" s="38" t="s">
        <v>63</v>
      </c>
      <c r="AJ3" s="38" t="s">
        <v>63</v>
      </c>
      <c r="AK3" s="38" t="s">
        <v>63</v>
      </c>
      <c r="AL3" s="38" t="s">
        <v>63</v>
      </c>
      <c r="AM3" s="38" t="s">
        <v>63</v>
      </c>
      <c r="AN3" s="38" t="s">
        <v>63</v>
      </c>
      <c r="AO3" s="38" t="s">
        <v>63</v>
      </c>
      <c r="AP3" s="38" t="s">
        <v>67</v>
      </c>
      <c r="AQ3" s="38" t="s">
        <v>67</v>
      </c>
      <c r="AR3" s="38" t="s">
        <v>67</v>
      </c>
      <c r="AS3" s="38" t="s">
        <v>63</v>
      </c>
      <c r="AT3" s="38" t="s">
        <v>63</v>
      </c>
      <c r="AU3" s="38" t="s">
        <v>63</v>
      </c>
    </row>
    <row r="4" spans="1:94" ht="15" customHeight="1">
      <c r="A4" s="9" t="s">
        <v>23</v>
      </c>
      <c r="B4" s="9" t="s">
        <v>34</v>
      </c>
      <c r="C4" s="8" t="s">
        <v>0</v>
      </c>
      <c r="D4" s="72"/>
      <c r="E4" s="73"/>
      <c r="F4" s="73"/>
      <c r="G4" s="73"/>
      <c r="H4" s="73"/>
      <c r="I4" s="74"/>
      <c r="Q4" s="75"/>
      <c r="R4" s="75"/>
      <c r="AY4" s="53"/>
      <c r="AZ4" s="53"/>
      <c r="BA4" s="53"/>
      <c r="BB4" s="53"/>
      <c r="BC4" s="53"/>
      <c r="BD4" s="53"/>
      <c r="BE4" s="53"/>
      <c r="BF4" s="53"/>
      <c r="BG4" s="53"/>
      <c r="BH4" s="53"/>
      <c r="BI4" s="53"/>
      <c r="BJ4" s="53"/>
      <c r="BK4" s="53"/>
      <c r="BL4" s="53"/>
      <c r="BM4" s="53"/>
      <c r="BN4" s="53"/>
      <c r="BO4" s="53"/>
      <c r="BP4" s="53"/>
      <c r="BQ4" s="53"/>
      <c r="BR4" s="53"/>
      <c r="BS4" s="53"/>
      <c r="BT4" s="53"/>
      <c r="BU4" s="53"/>
      <c r="BV4" s="53"/>
      <c r="BW4" s="53"/>
      <c r="BX4" s="53"/>
      <c r="BY4" s="53"/>
      <c r="BZ4" s="53"/>
      <c r="CA4" s="53"/>
      <c r="CB4" s="53"/>
      <c r="CC4" s="53"/>
      <c r="CD4" s="53"/>
      <c r="CE4" s="53"/>
      <c r="CF4" s="53"/>
      <c r="CG4" s="53"/>
      <c r="CH4" s="53"/>
      <c r="CI4" s="53"/>
      <c r="CJ4" s="53"/>
      <c r="CK4" s="53"/>
      <c r="CL4" s="53"/>
      <c r="CM4" s="53"/>
      <c r="CN4" s="53"/>
      <c r="CO4" s="53"/>
      <c r="CP4" s="53"/>
    </row>
    <row r="5" spans="1:94" ht="15" customHeight="1">
      <c r="B5" s="3"/>
      <c r="C5" s="19" t="s">
        <v>15</v>
      </c>
      <c r="D5" s="9">
        <v>25.25</v>
      </c>
      <c r="E5" s="9">
        <v>25.21</v>
      </c>
      <c r="F5" s="9">
        <v>25.41</v>
      </c>
      <c r="G5" s="9">
        <v>25.05</v>
      </c>
      <c r="H5" s="9">
        <v>25.06</v>
      </c>
      <c r="I5" s="9">
        <v>24.93</v>
      </c>
      <c r="J5" s="9">
        <v>25.36</v>
      </c>
      <c r="K5" s="9">
        <v>25.01</v>
      </c>
      <c r="L5" s="9">
        <v>25.36</v>
      </c>
      <c r="M5" s="9">
        <v>25.5</v>
      </c>
      <c r="N5" s="9">
        <v>25.02</v>
      </c>
      <c r="O5" s="9">
        <v>25.18</v>
      </c>
      <c r="P5" s="9">
        <v>25.23</v>
      </c>
      <c r="Q5" s="75">
        <v>62.12</v>
      </c>
      <c r="R5" s="75">
        <v>62.07</v>
      </c>
      <c r="S5" s="9">
        <v>24.93</v>
      </c>
      <c r="T5" s="9">
        <v>24.77</v>
      </c>
      <c r="U5" s="9">
        <v>25.14</v>
      </c>
      <c r="V5" s="9">
        <v>25.04</v>
      </c>
      <c r="W5" s="9">
        <v>36.4</v>
      </c>
      <c r="X5" s="9">
        <v>36.31</v>
      </c>
      <c r="Y5" s="9">
        <v>25.23</v>
      </c>
      <c r="Z5" s="9">
        <v>25.19</v>
      </c>
      <c r="AA5" s="9">
        <v>25.27</v>
      </c>
      <c r="AB5" s="9">
        <v>25.34</v>
      </c>
      <c r="AC5" s="9">
        <v>25.1</v>
      </c>
      <c r="AD5" s="9">
        <v>25.23</v>
      </c>
      <c r="AE5" s="9">
        <v>25.19</v>
      </c>
      <c r="AF5" s="9">
        <v>24.08</v>
      </c>
      <c r="AG5" s="9">
        <v>24.36</v>
      </c>
      <c r="AH5" s="9">
        <v>24.48</v>
      </c>
      <c r="AI5" s="9">
        <v>24.62</v>
      </c>
      <c r="AJ5" s="9">
        <v>25.22</v>
      </c>
      <c r="AK5" s="9">
        <v>25.12</v>
      </c>
      <c r="AL5" s="9">
        <v>25.94</v>
      </c>
      <c r="AM5" s="9">
        <v>25.45</v>
      </c>
      <c r="AN5" s="9">
        <v>25.41</v>
      </c>
      <c r="AO5" s="9">
        <v>25.17</v>
      </c>
      <c r="AP5" s="9">
        <v>25.21</v>
      </c>
      <c r="AQ5" s="9">
        <v>24.95</v>
      </c>
      <c r="AR5" s="9">
        <v>24.74</v>
      </c>
      <c r="AS5" s="9">
        <v>24.84</v>
      </c>
      <c r="AT5" s="9">
        <v>24.85</v>
      </c>
      <c r="AU5" s="9">
        <v>25.35</v>
      </c>
    </row>
    <row r="6" spans="1:94" ht="15" customHeight="1">
      <c r="B6" s="3"/>
      <c r="C6" s="19" t="s">
        <v>19</v>
      </c>
      <c r="D6" s="9">
        <v>0.14000000000000001</v>
      </c>
      <c r="E6" s="9">
        <v>0.14000000000000001</v>
      </c>
      <c r="F6" s="9">
        <v>0.12</v>
      </c>
      <c r="G6" s="9">
        <v>0.19</v>
      </c>
      <c r="H6" s="9">
        <v>0.15</v>
      </c>
      <c r="I6" s="9">
        <v>0.15</v>
      </c>
      <c r="J6" s="9">
        <v>0.15</v>
      </c>
      <c r="K6" s="9">
        <v>0.2</v>
      </c>
      <c r="L6" s="9">
        <v>0.14000000000000001</v>
      </c>
      <c r="M6" s="9">
        <v>0.18</v>
      </c>
      <c r="N6" s="9">
        <v>0.08</v>
      </c>
      <c r="O6" s="9">
        <v>0.09</v>
      </c>
      <c r="P6" s="9">
        <v>0.12</v>
      </c>
      <c r="Q6" s="75">
        <v>0.02</v>
      </c>
      <c r="R6" s="75">
        <v>0.01</v>
      </c>
      <c r="S6" s="9">
        <v>0.13</v>
      </c>
      <c r="T6" s="9">
        <v>0.14000000000000001</v>
      </c>
      <c r="U6" s="9">
        <v>0.13</v>
      </c>
      <c r="V6" s="9">
        <v>0.16</v>
      </c>
      <c r="W6" s="9">
        <v>1.76</v>
      </c>
      <c r="X6" s="9">
        <v>2.14</v>
      </c>
      <c r="Y6" s="9">
        <v>0.09</v>
      </c>
      <c r="Z6" s="9">
        <v>0.15</v>
      </c>
      <c r="AA6" s="9">
        <v>0.15</v>
      </c>
      <c r="AB6" s="9">
        <v>0.14000000000000001</v>
      </c>
      <c r="AC6" s="9">
        <v>0.12</v>
      </c>
      <c r="AD6" s="9">
        <v>0.16</v>
      </c>
      <c r="AE6" s="9">
        <v>0.17</v>
      </c>
      <c r="AF6" s="9">
        <v>0.15</v>
      </c>
      <c r="AG6" s="9">
        <v>0.08</v>
      </c>
      <c r="AH6" s="9">
        <v>0.1</v>
      </c>
      <c r="AI6" s="9">
        <v>7.0000000000000007E-2</v>
      </c>
      <c r="AJ6" s="9">
        <v>0.1</v>
      </c>
      <c r="AK6" s="9">
        <v>0.14000000000000001</v>
      </c>
      <c r="AL6" s="9">
        <v>0.08</v>
      </c>
      <c r="AM6" s="9">
        <v>0.11</v>
      </c>
      <c r="AN6" s="9">
        <v>0.17</v>
      </c>
      <c r="AO6" s="9">
        <v>0.13</v>
      </c>
      <c r="AP6" s="9">
        <v>0.16</v>
      </c>
      <c r="AQ6" s="9">
        <v>0.24</v>
      </c>
      <c r="AR6" s="9">
        <v>0.15</v>
      </c>
      <c r="AS6" s="9">
        <v>0.13</v>
      </c>
      <c r="AT6" s="9">
        <v>0.15</v>
      </c>
      <c r="AU6" s="9">
        <v>0.14000000000000001</v>
      </c>
    </row>
    <row r="7" spans="1:94" ht="15" customHeight="1">
      <c r="B7" s="3"/>
      <c r="C7" s="19" t="s">
        <v>16</v>
      </c>
      <c r="D7" s="9">
        <v>23.9</v>
      </c>
      <c r="E7" s="9">
        <v>24.27</v>
      </c>
      <c r="F7" s="9">
        <v>23.83</v>
      </c>
      <c r="G7" s="9">
        <v>24.32</v>
      </c>
      <c r="H7" s="9">
        <v>24.27</v>
      </c>
      <c r="I7" s="9">
        <v>24.39</v>
      </c>
      <c r="J7" s="9">
        <v>24.07</v>
      </c>
      <c r="K7" s="9">
        <v>23.87</v>
      </c>
      <c r="L7" s="9">
        <v>23.93</v>
      </c>
      <c r="M7" s="9">
        <v>24.1</v>
      </c>
      <c r="N7" s="9">
        <v>24.1</v>
      </c>
      <c r="O7" s="9">
        <v>24.03</v>
      </c>
      <c r="P7" s="9">
        <v>23.8</v>
      </c>
      <c r="Q7" s="75">
        <v>24.66</v>
      </c>
      <c r="R7" s="75">
        <v>24.62</v>
      </c>
      <c r="S7" s="9">
        <v>23.81</v>
      </c>
      <c r="T7" s="9">
        <v>23.69</v>
      </c>
      <c r="U7" s="9">
        <v>23.96</v>
      </c>
      <c r="V7" s="9">
        <v>23.64</v>
      </c>
      <c r="W7" s="9">
        <v>19.989999999999998</v>
      </c>
      <c r="X7" s="9">
        <v>19.600000000000001</v>
      </c>
      <c r="Y7" s="9">
        <v>23.61</v>
      </c>
      <c r="Z7" s="9">
        <v>23.98</v>
      </c>
      <c r="AA7" s="9">
        <v>23.83</v>
      </c>
      <c r="AB7" s="9">
        <v>23.71</v>
      </c>
      <c r="AC7" s="9">
        <v>23.84</v>
      </c>
      <c r="AD7" s="9">
        <v>24.05</v>
      </c>
      <c r="AE7" s="9">
        <v>24.07</v>
      </c>
      <c r="AF7" s="9">
        <v>22.66</v>
      </c>
      <c r="AG7" s="9">
        <v>24.18</v>
      </c>
      <c r="AH7" s="9">
        <v>23.36</v>
      </c>
      <c r="AI7" s="9">
        <v>23.78</v>
      </c>
      <c r="AJ7" s="9">
        <v>23.41</v>
      </c>
      <c r="AK7" s="9">
        <v>24.04</v>
      </c>
      <c r="AL7" s="9">
        <v>23.25</v>
      </c>
      <c r="AM7" s="9">
        <v>23.28</v>
      </c>
      <c r="AN7" s="9">
        <v>23.34</v>
      </c>
      <c r="AO7" s="9">
        <v>23.64</v>
      </c>
      <c r="AP7" s="9">
        <v>23.55</v>
      </c>
      <c r="AQ7" s="9">
        <v>23.94</v>
      </c>
      <c r="AR7" s="9">
        <v>23.78</v>
      </c>
      <c r="AS7" s="9">
        <v>23.52</v>
      </c>
      <c r="AT7" s="9">
        <v>23.37</v>
      </c>
      <c r="AU7" s="9">
        <v>23.56</v>
      </c>
    </row>
    <row r="8" spans="1:94" ht="15" customHeight="1">
      <c r="B8" s="3"/>
      <c r="C8" s="8" t="s">
        <v>24</v>
      </c>
      <c r="D8" s="9">
        <v>22.22</v>
      </c>
      <c r="E8" s="9">
        <v>22.44</v>
      </c>
      <c r="F8" s="9">
        <v>22.25</v>
      </c>
      <c r="G8" s="9">
        <v>22.17</v>
      </c>
      <c r="H8" s="9">
        <v>22.16</v>
      </c>
      <c r="I8" s="9">
        <v>22.57</v>
      </c>
      <c r="J8" s="9">
        <v>22.43</v>
      </c>
      <c r="K8" s="9">
        <v>22.36</v>
      </c>
      <c r="L8" s="9">
        <v>22.13</v>
      </c>
      <c r="M8" s="9">
        <v>22.12</v>
      </c>
      <c r="N8" s="9">
        <v>21.81</v>
      </c>
      <c r="O8" s="9">
        <v>22.47</v>
      </c>
      <c r="P8" s="9">
        <v>22.16</v>
      </c>
      <c r="Q8" s="75">
        <v>0.23</v>
      </c>
      <c r="R8" s="75">
        <v>0.3</v>
      </c>
      <c r="S8" s="9">
        <v>21.88</v>
      </c>
      <c r="T8" s="9">
        <v>21.98</v>
      </c>
      <c r="U8" s="9">
        <v>21.57</v>
      </c>
      <c r="V8" s="9">
        <v>21.8</v>
      </c>
      <c r="W8" s="9">
        <v>17.32</v>
      </c>
      <c r="X8" s="9">
        <v>17.82</v>
      </c>
      <c r="Y8" s="9">
        <v>21.85</v>
      </c>
      <c r="Z8" s="9">
        <v>22.15</v>
      </c>
      <c r="AA8" s="9">
        <v>22.09</v>
      </c>
      <c r="AB8" s="9">
        <v>21.52</v>
      </c>
      <c r="AC8" s="9">
        <v>22</v>
      </c>
      <c r="AD8" s="9">
        <v>22.27</v>
      </c>
      <c r="AE8" s="9">
        <v>21.98</v>
      </c>
      <c r="AF8" s="9">
        <v>20.6</v>
      </c>
      <c r="AG8" s="9">
        <v>22.1</v>
      </c>
      <c r="AH8" s="9">
        <v>22.36</v>
      </c>
      <c r="AI8" s="9">
        <v>21.58</v>
      </c>
      <c r="AJ8" s="9">
        <v>21.78</v>
      </c>
      <c r="AK8" s="9">
        <v>22.07</v>
      </c>
      <c r="AL8" s="9">
        <v>21.48</v>
      </c>
      <c r="AM8" s="9">
        <v>22.09</v>
      </c>
      <c r="AN8" s="9">
        <v>22.01</v>
      </c>
      <c r="AO8" s="9">
        <v>21.98</v>
      </c>
      <c r="AP8" s="9">
        <v>22.08</v>
      </c>
      <c r="AQ8" s="9">
        <v>22.11</v>
      </c>
      <c r="AR8" s="9">
        <v>22.12</v>
      </c>
      <c r="AS8" s="9">
        <v>22.17</v>
      </c>
      <c r="AT8" s="9">
        <v>22.26</v>
      </c>
      <c r="AU8" s="9">
        <v>21.81</v>
      </c>
    </row>
    <row r="9" spans="1:94" ht="15" customHeight="1">
      <c r="B9" s="3"/>
      <c r="C9" s="19" t="s">
        <v>1</v>
      </c>
      <c r="D9" s="9">
        <v>0.22</v>
      </c>
      <c r="E9" s="9">
        <v>0.22</v>
      </c>
      <c r="F9" s="9">
        <v>0.16</v>
      </c>
      <c r="G9" s="9">
        <v>0.2</v>
      </c>
      <c r="H9" s="9">
        <v>0.21</v>
      </c>
      <c r="I9" s="9">
        <v>0.23</v>
      </c>
      <c r="J9" s="9">
        <v>0.19</v>
      </c>
      <c r="K9" s="9">
        <v>0.18</v>
      </c>
      <c r="L9" s="9">
        <v>0.19</v>
      </c>
      <c r="M9" s="9">
        <v>0.18</v>
      </c>
      <c r="N9" s="9">
        <v>0.22</v>
      </c>
      <c r="O9" s="9">
        <v>0.16</v>
      </c>
      <c r="P9" s="9">
        <v>0.21</v>
      </c>
      <c r="Q9" s="75">
        <v>0</v>
      </c>
      <c r="R9" s="75">
        <v>0.01</v>
      </c>
      <c r="S9" s="9">
        <v>0.2</v>
      </c>
      <c r="T9" s="9">
        <v>0.19</v>
      </c>
      <c r="U9" s="9">
        <v>0.17</v>
      </c>
      <c r="V9" s="9">
        <v>0.19</v>
      </c>
      <c r="W9" s="9">
        <v>0.08</v>
      </c>
      <c r="X9" s="9">
        <v>0.1</v>
      </c>
      <c r="Y9" s="9">
        <v>0.2</v>
      </c>
      <c r="Z9" s="9">
        <v>0.19</v>
      </c>
      <c r="AA9" s="9">
        <v>0.19</v>
      </c>
      <c r="AB9" s="9">
        <v>0.16</v>
      </c>
      <c r="AC9" s="9">
        <v>0.22</v>
      </c>
      <c r="AD9" s="9">
        <v>0.21</v>
      </c>
      <c r="AE9" s="9">
        <v>0.2</v>
      </c>
      <c r="AF9" s="9">
        <v>0.18</v>
      </c>
      <c r="AG9" s="9">
        <v>0.22</v>
      </c>
      <c r="AH9" s="9">
        <v>0.21</v>
      </c>
      <c r="AI9" s="9">
        <v>0.21</v>
      </c>
      <c r="AJ9" s="9">
        <v>0.2</v>
      </c>
      <c r="AK9" s="9">
        <v>0.19</v>
      </c>
      <c r="AL9" s="9">
        <v>0.21</v>
      </c>
      <c r="AM9" s="9">
        <v>0.17</v>
      </c>
      <c r="AN9" s="9">
        <v>0.2</v>
      </c>
      <c r="AO9" s="9">
        <v>0.18</v>
      </c>
      <c r="AP9" s="9">
        <v>0.21</v>
      </c>
      <c r="AQ9" s="9">
        <v>0.21</v>
      </c>
      <c r="AR9" s="9">
        <v>0.2</v>
      </c>
      <c r="AS9" s="9">
        <v>0.2</v>
      </c>
      <c r="AT9" s="9">
        <v>0.17</v>
      </c>
      <c r="AU9" s="9">
        <v>0.22</v>
      </c>
    </row>
    <row r="10" spans="1:94" ht="15" customHeight="1">
      <c r="B10" s="3"/>
      <c r="C10" s="19" t="s">
        <v>3</v>
      </c>
      <c r="D10" s="9">
        <v>0.01</v>
      </c>
      <c r="E10" s="9">
        <v>0</v>
      </c>
      <c r="F10" s="9">
        <v>0</v>
      </c>
      <c r="G10" s="9">
        <v>0</v>
      </c>
      <c r="H10" s="9">
        <v>0</v>
      </c>
      <c r="I10" s="9">
        <v>0.01</v>
      </c>
      <c r="J10" s="9">
        <v>0</v>
      </c>
      <c r="K10" s="9">
        <v>0</v>
      </c>
      <c r="L10" s="9">
        <v>0.01</v>
      </c>
      <c r="M10" s="9">
        <v>0.01</v>
      </c>
      <c r="N10" s="9">
        <v>0.02</v>
      </c>
      <c r="O10" s="9">
        <v>0.01</v>
      </c>
      <c r="P10" s="9">
        <v>0.01</v>
      </c>
      <c r="Q10" s="75">
        <v>5.22</v>
      </c>
      <c r="R10" s="75">
        <v>5.19</v>
      </c>
      <c r="S10" s="9">
        <v>0.04</v>
      </c>
      <c r="T10" s="9">
        <v>0.01</v>
      </c>
      <c r="U10" s="9">
        <v>0.03</v>
      </c>
      <c r="V10" s="9">
        <v>0.03</v>
      </c>
      <c r="W10" s="9">
        <v>0</v>
      </c>
      <c r="X10" s="9">
        <v>0</v>
      </c>
      <c r="Y10" s="9">
        <v>0.02</v>
      </c>
      <c r="Z10" s="9">
        <v>0.04</v>
      </c>
      <c r="AA10" s="9">
        <v>0.02</v>
      </c>
      <c r="AB10" s="9">
        <v>0.01</v>
      </c>
      <c r="AC10" s="9">
        <v>0.03</v>
      </c>
      <c r="AD10" s="9">
        <v>0.03</v>
      </c>
      <c r="AE10" s="9">
        <v>0.02</v>
      </c>
      <c r="AF10" s="9">
        <v>0.04</v>
      </c>
      <c r="AG10" s="9">
        <v>7.0000000000000007E-2</v>
      </c>
      <c r="AH10" s="9">
        <v>0.04</v>
      </c>
      <c r="AI10" s="9">
        <v>0.06</v>
      </c>
      <c r="AJ10" s="9">
        <v>0.01</v>
      </c>
      <c r="AK10" s="9">
        <v>0.01</v>
      </c>
      <c r="AL10" s="9">
        <v>0</v>
      </c>
      <c r="AM10" s="9">
        <v>0</v>
      </c>
      <c r="AN10" s="9">
        <v>0.02</v>
      </c>
      <c r="AO10" s="9">
        <v>0.02</v>
      </c>
      <c r="AP10" s="9">
        <v>0.01</v>
      </c>
      <c r="AQ10" s="9">
        <v>0.03</v>
      </c>
      <c r="AR10" s="9">
        <v>0.01</v>
      </c>
      <c r="AS10" s="9">
        <v>0</v>
      </c>
      <c r="AT10" s="9">
        <v>0.02</v>
      </c>
      <c r="AU10" s="9">
        <v>0</v>
      </c>
    </row>
    <row r="11" spans="1:94" ht="15" customHeight="1">
      <c r="B11" s="3"/>
      <c r="C11" s="19" t="s">
        <v>17</v>
      </c>
      <c r="D11" s="9">
        <v>0.02</v>
      </c>
      <c r="E11" s="9">
        <v>0.01</v>
      </c>
      <c r="F11" s="9">
        <v>0.01</v>
      </c>
      <c r="G11" s="9">
        <v>0</v>
      </c>
      <c r="H11" s="9">
        <v>0</v>
      </c>
      <c r="I11" s="9">
        <v>0</v>
      </c>
      <c r="J11" s="9">
        <v>0</v>
      </c>
      <c r="K11" s="9">
        <v>0.02</v>
      </c>
      <c r="L11" s="9">
        <v>0.02</v>
      </c>
      <c r="M11" s="9">
        <v>0</v>
      </c>
      <c r="N11" s="9">
        <v>0</v>
      </c>
      <c r="O11" s="9">
        <v>0</v>
      </c>
      <c r="P11" s="9">
        <v>0</v>
      </c>
      <c r="Q11" s="75">
        <v>8.8800000000000008</v>
      </c>
      <c r="R11" s="75">
        <v>8.91</v>
      </c>
      <c r="S11" s="9">
        <v>0.03</v>
      </c>
      <c r="T11" s="9">
        <v>0</v>
      </c>
      <c r="U11" s="9">
        <v>0.01</v>
      </c>
      <c r="V11" s="9">
        <v>0.04</v>
      </c>
      <c r="W11" s="9">
        <v>0.21</v>
      </c>
      <c r="X11" s="9">
        <v>0.16</v>
      </c>
      <c r="Y11" s="9">
        <v>0.02</v>
      </c>
      <c r="Z11" s="9">
        <v>0.09</v>
      </c>
      <c r="AA11" s="9">
        <v>0.08</v>
      </c>
      <c r="AB11" s="9">
        <v>7.0000000000000007E-2</v>
      </c>
      <c r="AC11" s="9">
        <v>0.05</v>
      </c>
      <c r="AD11" s="9">
        <v>0.01</v>
      </c>
      <c r="AE11" s="9">
        <v>0.01</v>
      </c>
      <c r="AF11" s="9">
        <v>0.05</v>
      </c>
      <c r="AG11" s="9">
        <v>0.02</v>
      </c>
      <c r="AH11" s="9">
        <v>0.05</v>
      </c>
      <c r="AI11" s="9">
        <v>0.05</v>
      </c>
      <c r="AJ11" s="9">
        <v>0.02</v>
      </c>
      <c r="AK11" s="9">
        <v>0.02</v>
      </c>
      <c r="AL11" s="9">
        <v>0.01</v>
      </c>
      <c r="AM11" s="9">
        <v>0.01</v>
      </c>
      <c r="AN11" s="9">
        <v>0.02</v>
      </c>
      <c r="AO11" s="9">
        <v>0.02</v>
      </c>
      <c r="AP11" s="9">
        <v>0.01</v>
      </c>
      <c r="AQ11" s="9">
        <v>0.02</v>
      </c>
      <c r="AR11" s="9">
        <v>0.02</v>
      </c>
      <c r="AS11" s="9">
        <v>0.02</v>
      </c>
      <c r="AT11" s="9">
        <v>0.02</v>
      </c>
      <c r="AU11" s="9">
        <v>0.02</v>
      </c>
    </row>
    <row r="12" spans="1:94" ht="15" customHeight="1">
      <c r="B12" s="3"/>
      <c r="C12" s="19" t="s">
        <v>2</v>
      </c>
      <c r="D12" s="9">
        <v>17.61</v>
      </c>
      <c r="E12" s="9">
        <v>17.489999999999998</v>
      </c>
      <c r="F12" s="9">
        <v>17.93</v>
      </c>
      <c r="G12" s="9">
        <v>17.440000000000001</v>
      </c>
      <c r="H12" s="9">
        <v>17.510000000000002</v>
      </c>
      <c r="I12" s="9">
        <v>17.43</v>
      </c>
      <c r="J12" s="9">
        <v>17.57</v>
      </c>
      <c r="K12" s="9">
        <v>17.59</v>
      </c>
      <c r="L12" s="9">
        <v>17.88</v>
      </c>
      <c r="M12" s="9">
        <v>17.77</v>
      </c>
      <c r="N12" s="9">
        <v>17.77</v>
      </c>
      <c r="O12" s="9">
        <v>17.760000000000002</v>
      </c>
      <c r="P12" s="9">
        <v>17.87</v>
      </c>
      <c r="Q12" s="75">
        <v>0</v>
      </c>
      <c r="R12" s="75">
        <v>0</v>
      </c>
      <c r="S12" s="9">
        <v>17.39</v>
      </c>
      <c r="T12" s="9">
        <v>17.399999999999999</v>
      </c>
      <c r="U12" s="9">
        <v>16.5</v>
      </c>
      <c r="V12" s="9">
        <v>17.02</v>
      </c>
      <c r="W12" s="9">
        <v>11.31</v>
      </c>
      <c r="X12" s="9">
        <v>11.26</v>
      </c>
      <c r="Y12" s="9">
        <v>18.2</v>
      </c>
      <c r="Z12" s="9">
        <v>17.55</v>
      </c>
      <c r="AA12" s="9">
        <v>17.53</v>
      </c>
      <c r="AB12" s="9">
        <v>18</v>
      </c>
      <c r="AC12" s="9">
        <v>17.38</v>
      </c>
      <c r="AD12" s="9">
        <v>17.84</v>
      </c>
      <c r="AE12" s="9">
        <v>17.829999999999998</v>
      </c>
      <c r="AF12" s="9">
        <v>16.43</v>
      </c>
      <c r="AG12" s="9">
        <v>16.77</v>
      </c>
      <c r="AH12" s="9">
        <v>17.57</v>
      </c>
      <c r="AI12" s="9">
        <v>17.059999999999999</v>
      </c>
      <c r="AJ12" s="9">
        <v>17.899999999999999</v>
      </c>
      <c r="AK12" s="9">
        <v>17.649999999999999</v>
      </c>
      <c r="AL12" s="9">
        <v>18.29</v>
      </c>
      <c r="AM12" s="9">
        <v>18.059999999999999</v>
      </c>
      <c r="AN12" s="9">
        <v>17.8</v>
      </c>
      <c r="AO12" s="9">
        <v>17.559999999999999</v>
      </c>
      <c r="AP12" s="9">
        <v>17.86</v>
      </c>
      <c r="AQ12" s="9">
        <v>17.57</v>
      </c>
      <c r="AR12" s="9">
        <v>17.89</v>
      </c>
      <c r="AS12" s="9">
        <v>18</v>
      </c>
      <c r="AT12" s="9">
        <v>17.850000000000001</v>
      </c>
      <c r="AU12" s="9">
        <v>17.649999999999999</v>
      </c>
    </row>
    <row r="13" spans="1:94" ht="15" customHeight="1">
      <c r="C13" s="19" t="s">
        <v>18</v>
      </c>
      <c r="D13" s="9">
        <v>0</v>
      </c>
      <c r="E13" s="9">
        <v>0</v>
      </c>
      <c r="F13" s="9">
        <v>0</v>
      </c>
      <c r="G13" s="9">
        <v>0.01</v>
      </c>
      <c r="H13" s="9">
        <v>0.01</v>
      </c>
      <c r="I13" s="9">
        <v>0.01</v>
      </c>
      <c r="J13" s="9">
        <v>0.03</v>
      </c>
      <c r="K13" s="9">
        <v>0.02</v>
      </c>
      <c r="L13" s="9">
        <v>0.01</v>
      </c>
      <c r="M13" s="9">
        <v>0.02</v>
      </c>
      <c r="N13" s="9">
        <v>0.01</v>
      </c>
      <c r="O13" s="9">
        <v>0.01</v>
      </c>
      <c r="P13" s="9">
        <v>0.02</v>
      </c>
      <c r="Q13" s="75">
        <v>0.08</v>
      </c>
      <c r="R13" s="75">
        <v>0.06</v>
      </c>
      <c r="S13" s="9">
        <v>0.04</v>
      </c>
      <c r="T13" s="9">
        <v>0.03</v>
      </c>
      <c r="U13" s="9">
        <v>0.1</v>
      </c>
      <c r="V13" s="9">
        <v>0.11</v>
      </c>
      <c r="W13" s="9">
        <v>9.36</v>
      </c>
      <c r="X13" s="9">
        <v>9.31</v>
      </c>
      <c r="Y13" s="9">
        <v>0</v>
      </c>
      <c r="Z13" s="9">
        <v>0.03</v>
      </c>
      <c r="AA13" s="9">
        <v>0.02</v>
      </c>
      <c r="AB13" s="9">
        <v>0.03</v>
      </c>
      <c r="AC13" s="9">
        <v>0.03</v>
      </c>
      <c r="AD13" s="9">
        <v>0.01</v>
      </c>
      <c r="AE13" s="9">
        <v>0.04</v>
      </c>
      <c r="AF13" s="9">
        <v>0.05</v>
      </c>
      <c r="AG13" s="9">
        <v>0.05</v>
      </c>
      <c r="AH13" s="9">
        <v>0.02</v>
      </c>
      <c r="AI13" s="9">
        <v>0.03</v>
      </c>
      <c r="AJ13" s="9">
        <v>0</v>
      </c>
      <c r="AK13" s="9">
        <v>0.01</v>
      </c>
      <c r="AL13" s="9">
        <v>0.02</v>
      </c>
      <c r="AM13" s="9">
        <v>0.01</v>
      </c>
      <c r="AN13" s="9">
        <v>0.03</v>
      </c>
      <c r="AO13" s="9">
        <v>0.03</v>
      </c>
      <c r="AP13" s="9">
        <v>0.03</v>
      </c>
      <c r="AQ13" s="9">
        <v>0.03</v>
      </c>
      <c r="AR13" s="9">
        <v>0.03</v>
      </c>
      <c r="AS13" s="9">
        <v>0.04</v>
      </c>
      <c r="AT13" s="9">
        <v>0.04</v>
      </c>
      <c r="AU13" s="9">
        <v>0.05</v>
      </c>
    </row>
    <row r="14" spans="1:94" ht="15" customHeight="1">
      <c r="B14" s="3"/>
      <c r="C14" s="8" t="s">
        <v>4</v>
      </c>
      <c r="D14" s="9">
        <f>SUM(D5:D13)</f>
        <v>89.36999999999999</v>
      </c>
      <c r="E14" s="9">
        <f t="shared" ref="E14:AU14" si="0">SUM(E5:E13)</f>
        <v>89.78</v>
      </c>
      <c r="F14" s="9">
        <f t="shared" si="0"/>
        <v>89.710000000000008</v>
      </c>
      <c r="G14" s="9">
        <f t="shared" si="0"/>
        <v>89.38000000000001</v>
      </c>
      <c r="H14" s="9">
        <f t="shared" si="0"/>
        <v>89.37</v>
      </c>
      <c r="I14" s="9">
        <f t="shared" si="0"/>
        <v>89.720000000000013</v>
      </c>
      <c r="J14" s="9">
        <f t="shared" si="0"/>
        <v>89.799999999999983</v>
      </c>
      <c r="K14" s="9">
        <f t="shared" si="0"/>
        <v>89.25</v>
      </c>
      <c r="L14" s="9">
        <f t="shared" si="0"/>
        <v>89.67</v>
      </c>
      <c r="M14" s="9">
        <f t="shared" si="0"/>
        <v>89.88000000000001</v>
      </c>
      <c r="N14" s="9">
        <f t="shared" si="0"/>
        <v>89.03</v>
      </c>
      <c r="O14" s="9">
        <f t="shared" si="0"/>
        <v>89.710000000000008</v>
      </c>
      <c r="P14" s="9">
        <f t="shared" si="0"/>
        <v>89.42</v>
      </c>
      <c r="Q14" s="75">
        <f t="shared" si="0"/>
        <v>101.21</v>
      </c>
      <c r="R14" s="75">
        <f t="shared" si="0"/>
        <v>101.17</v>
      </c>
      <c r="S14" s="9">
        <f t="shared" si="0"/>
        <v>88.450000000000017</v>
      </c>
      <c r="T14" s="9">
        <f t="shared" si="0"/>
        <v>88.210000000000008</v>
      </c>
      <c r="U14" s="9">
        <f t="shared" si="0"/>
        <v>87.610000000000014</v>
      </c>
      <c r="V14" s="9">
        <f t="shared" si="0"/>
        <v>88.03</v>
      </c>
      <c r="W14" s="9">
        <f t="shared" si="0"/>
        <v>96.429999999999993</v>
      </c>
      <c r="X14" s="9">
        <f t="shared" si="0"/>
        <v>96.7</v>
      </c>
      <c r="Y14" s="9">
        <f t="shared" si="0"/>
        <v>89.22</v>
      </c>
      <c r="Z14" s="9">
        <f t="shared" si="0"/>
        <v>89.37</v>
      </c>
      <c r="AA14" s="9">
        <f t="shared" si="0"/>
        <v>89.179999999999993</v>
      </c>
      <c r="AB14" s="9">
        <f t="shared" si="0"/>
        <v>88.97999999999999</v>
      </c>
      <c r="AC14" s="9">
        <f t="shared" si="0"/>
        <v>88.77</v>
      </c>
      <c r="AD14" s="9">
        <f t="shared" si="0"/>
        <v>89.81</v>
      </c>
      <c r="AE14" s="9">
        <f t="shared" si="0"/>
        <v>89.510000000000019</v>
      </c>
      <c r="AF14" s="9">
        <f t="shared" si="0"/>
        <v>84.240000000000023</v>
      </c>
      <c r="AG14" s="9">
        <f t="shared" si="0"/>
        <v>87.84999999999998</v>
      </c>
      <c r="AH14" s="9">
        <f t="shared" si="0"/>
        <v>88.189999999999984</v>
      </c>
      <c r="AI14" s="9">
        <f t="shared" si="0"/>
        <v>87.46</v>
      </c>
      <c r="AJ14" s="9">
        <f t="shared" si="0"/>
        <v>88.640000000000015</v>
      </c>
      <c r="AK14" s="9">
        <f t="shared" si="0"/>
        <v>89.250000000000014</v>
      </c>
      <c r="AL14" s="9">
        <f t="shared" si="0"/>
        <v>89.279999999999987</v>
      </c>
      <c r="AM14" s="9">
        <f t="shared" si="0"/>
        <v>89.180000000000021</v>
      </c>
      <c r="AN14" s="9">
        <f t="shared" si="0"/>
        <v>89</v>
      </c>
      <c r="AO14" s="9">
        <f t="shared" si="0"/>
        <v>88.73</v>
      </c>
      <c r="AP14" s="9">
        <f t="shared" si="0"/>
        <v>89.12</v>
      </c>
      <c r="AQ14" s="9">
        <f t="shared" si="0"/>
        <v>89.1</v>
      </c>
      <c r="AR14" s="9">
        <f t="shared" si="0"/>
        <v>88.940000000000012</v>
      </c>
      <c r="AS14" s="9">
        <f t="shared" si="0"/>
        <v>88.92</v>
      </c>
      <c r="AT14" s="9">
        <f t="shared" si="0"/>
        <v>88.73</v>
      </c>
      <c r="AU14" s="9">
        <f t="shared" si="0"/>
        <v>88.8</v>
      </c>
    </row>
    <row r="15" spans="1:94" ht="15" customHeight="1">
      <c r="B15" s="3"/>
      <c r="C15" s="8"/>
      <c r="E15" s="20"/>
      <c r="F15" s="20"/>
      <c r="G15" s="20"/>
      <c r="H15" s="20"/>
      <c r="I15" s="20"/>
    </row>
    <row r="16" spans="1:94" ht="15" customHeight="1">
      <c r="C16" s="29" t="s">
        <v>49</v>
      </c>
      <c r="D16" s="18"/>
      <c r="E16" s="20"/>
      <c r="F16" s="20"/>
      <c r="G16" s="20"/>
      <c r="H16" s="20"/>
      <c r="I16" s="20"/>
    </row>
    <row r="17" spans="1:47" ht="15" customHeight="1">
      <c r="B17" s="35"/>
      <c r="C17" s="8" t="s">
        <v>5</v>
      </c>
      <c r="D17" s="18">
        <v>5.1226657884030038</v>
      </c>
      <c r="E17" s="20">
        <v>5.0939263332747009</v>
      </c>
      <c r="F17" s="20">
        <v>5.1329206455755063</v>
      </c>
      <c r="G17" s="20">
        <v>5.0790792214421385</v>
      </c>
      <c r="H17" s="20">
        <v>5.0819942998630205</v>
      </c>
      <c r="I17" s="20">
        <v>5.0481936203907329</v>
      </c>
      <c r="J17" s="9">
        <v>5.1221503407975719</v>
      </c>
      <c r="K17" s="9">
        <v>5.0882549629140801</v>
      </c>
      <c r="L17" s="9">
        <v>5.1234052202299392</v>
      </c>
      <c r="M17" s="9">
        <v>5.1351310941273907</v>
      </c>
      <c r="N17" s="9">
        <v>5.0871859526599135</v>
      </c>
      <c r="O17" s="9">
        <v>5.0943104977359308</v>
      </c>
      <c r="P17" s="9">
        <v>5.1158117784243649</v>
      </c>
      <c r="Q17" s="9">
        <v>9.5406617253229626</v>
      </c>
      <c r="R17" s="9">
        <v>9.5400241750098314</v>
      </c>
      <c r="S17" s="9">
        <v>5.1086804853825125</v>
      </c>
      <c r="T17" s="9">
        <v>5.0943347150933</v>
      </c>
      <c r="U17" s="9">
        <v>5.1865637429398816</v>
      </c>
      <c r="V17" s="9">
        <v>5.1545627607181235</v>
      </c>
      <c r="W17" s="9">
        <v>6.8690928812706655</v>
      </c>
      <c r="X17" s="9">
        <v>6.8529177476683651</v>
      </c>
      <c r="Y17" s="9">
        <v>5.1209834877353213</v>
      </c>
      <c r="Z17" s="9">
        <v>5.1111517420672934</v>
      </c>
      <c r="AA17" s="9">
        <v>5.1356710976636846</v>
      </c>
      <c r="AB17" s="9">
        <v>5.1462615658407636</v>
      </c>
      <c r="AC17" s="9">
        <v>5.1254115114963934</v>
      </c>
      <c r="AD17" s="9">
        <v>5.0946287679147986</v>
      </c>
      <c r="AE17" s="9">
        <v>5.0971045104771928</v>
      </c>
      <c r="AF17" s="9">
        <v>5.1688757069967028</v>
      </c>
      <c r="AG17" s="9">
        <v>5.0381742327179522</v>
      </c>
      <c r="AH17" s="9">
        <v>5.0555301352121234</v>
      </c>
      <c r="AI17" s="9">
        <v>5.0997682035857768</v>
      </c>
      <c r="AJ17" s="9">
        <v>5.1516303522862454</v>
      </c>
      <c r="AK17" s="9">
        <v>5.0998888728317313</v>
      </c>
      <c r="AL17" s="9">
        <v>5.242922279325211</v>
      </c>
      <c r="AM17" s="9">
        <v>5.1720652592734382</v>
      </c>
      <c r="AN17" s="9">
        <v>5.1740330689143521</v>
      </c>
      <c r="AO17" s="9">
        <v>5.1404773579441834</v>
      </c>
      <c r="AP17" s="9">
        <v>5.1298671754480623</v>
      </c>
      <c r="AQ17" s="9">
        <v>5.0801462985099324</v>
      </c>
      <c r="AR17" s="9">
        <v>5.0514477712955239</v>
      </c>
      <c r="AS17" s="9">
        <v>5.0751326690496912</v>
      </c>
      <c r="AT17" s="9">
        <v>5.0908241908937351</v>
      </c>
      <c r="AU17" s="9">
        <v>5.1677844322608069</v>
      </c>
    </row>
    <row r="18" spans="1:47" ht="15" customHeight="1">
      <c r="B18" s="35"/>
      <c r="C18" s="8" t="s">
        <v>6</v>
      </c>
      <c r="D18" s="18">
        <v>2.1367788656026995E-2</v>
      </c>
      <c r="E18" s="20">
        <v>2.1281623401658512E-2</v>
      </c>
      <c r="F18" s="20">
        <v>1.8236354871313747E-2</v>
      </c>
      <c r="G18" s="20">
        <v>2.8981960566790994E-2</v>
      </c>
      <c r="H18" s="20">
        <v>2.2884491652680986E-2</v>
      </c>
      <c r="I18" s="20">
        <v>2.2850825183894575E-2</v>
      </c>
      <c r="J18" s="9">
        <v>2.2792461759030075E-2</v>
      </c>
      <c r="K18" s="9">
        <v>3.0611321063113543E-2</v>
      </c>
      <c r="L18" s="9">
        <v>2.1278175987820513E-2</v>
      </c>
      <c r="M18" s="9">
        <v>2.7269725318692647E-2</v>
      </c>
      <c r="N18" s="9">
        <v>1.2237063059025876E-2</v>
      </c>
      <c r="O18" s="9">
        <v>1.3698376509772672E-2</v>
      </c>
      <c r="P18" s="9">
        <v>1.8305241237148891E-2</v>
      </c>
      <c r="Q18" s="9">
        <v>2.3108616748906997E-3</v>
      </c>
      <c r="R18" s="9">
        <v>1.156284312334185E-3</v>
      </c>
      <c r="S18" s="9">
        <v>2.0041338283383583E-2</v>
      </c>
      <c r="T18" s="9">
        <v>2.1661394353018712E-2</v>
      </c>
      <c r="U18" s="9">
        <v>2.0176912114886699E-2</v>
      </c>
      <c r="V18" s="9">
        <v>2.4778464704337252E-2</v>
      </c>
      <c r="W18" s="9">
        <v>0.24986623712635886</v>
      </c>
      <c r="X18" s="9">
        <v>0.3038504943642551</v>
      </c>
      <c r="Y18" s="9">
        <v>1.3742809866920483E-2</v>
      </c>
      <c r="Z18" s="9">
        <v>2.2897009791199626E-2</v>
      </c>
      <c r="AA18" s="9">
        <v>2.2934016641905527E-2</v>
      </c>
      <c r="AB18" s="9">
        <v>2.1389970460326056E-2</v>
      </c>
      <c r="AC18" s="9">
        <v>1.8434576636388818E-2</v>
      </c>
      <c r="AD18" s="9">
        <v>2.4305926449108457E-2</v>
      </c>
      <c r="AE18" s="9">
        <v>2.5878624911930433E-2</v>
      </c>
      <c r="AF18" s="9">
        <v>2.4222991074875213E-2</v>
      </c>
      <c r="AG18" s="9">
        <v>1.2447518748198201E-2</v>
      </c>
      <c r="AH18" s="9">
        <v>1.5536464378696513E-2</v>
      </c>
      <c r="AI18" s="9">
        <v>1.0908306492628481E-2</v>
      </c>
      <c r="AJ18" s="9">
        <v>1.5367262671257407E-2</v>
      </c>
      <c r="AK18" s="9">
        <v>2.1382871058690432E-2</v>
      </c>
      <c r="AL18" s="9">
        <v>1.2164390088594075E-2</v>
      </c>
      <c r="AM18" s="9">
        <v>1.6817668904944461E-2</v>
      </c>
      <c r="AN18" s="9">
        <v>2.6041761674117061E-2</v>
      </c>
      <c r="AO18" s="9">
        <v>1.9973790527377987E-2</v>
      </c>
      <c r="AP18" s="9">
        <v>2.4493461245692159E-2</v>
      </c>
      <c r="AQ18" s="9">
        <v>3.676324298506662E-2</v>
      </c>
      <c r="AR18" s="9">
        <v>2.3041159718386238E-2</v>
      </c>
      <c r="AS18" s="9">
        <v>1.9981867004110723E-2</v>
      </c>
      <c r="AT18" s="9">
        <v>2.3117979206140546E-2</v>
      </c>
      <c r="AU18" s="9">
        <v>2.1470955159514558E-2</v>
      </c>
    </row>
    <row r="19" spans="1:47" ht="15" customHeight="1">
      <c r="B19" s="35"/>
      <c r="C19" s="8" t="s">
        <v>7</v>
      </c>
      <c r="D19" s="18">
        <v>5.7146190953086844</v>
      </c>
      <c r="E19" s="20">
        <v>5.7796872370900587</v>
      </c>
      <c r="F19" s="20">
        <v>5.6733382099643235</v>
      </c>
      <c r="G19" s="20">
        <v>5.8115981133236856</v>
      </c>
      <c r="H19" s="20">
        <v>5.8006629340999512</v>
      </c>
      <c r="I19" s="20">
        <v>5.8207677655704417</v>
      </c>
      <c r="J19" s="9">
        <v>5.7297267272623813</v>
      </c>
      <c r="K19" s="9">
        <v>5.7235085908137009</v>
      </c>
      <c r="L19" s="9">
        <v>5.6977960881958403</v>
      </c>
      <c r="M19" s="9">
        <v>5.7198303015090994</v>
      </c>
      <c r="N19" s="9">
        <v>5.7751344156979334</v>
      </c>
      <c r="O19" s="9">
        <v>5.7297833825477893</v>
      </c>
      <c r="P19" s="9">
        <v>5.6875995462608211</v>
      </c>
      <c r="Q19" s="9">
        <v>4.4636986774074376</v>
      </c>
      <c r="R19" s="9">
        <v>4.4597501145031453</v>
      </c>
      <c r="S19" s="9">
        <v>5.7504337587210754</v>
      </c>
      <c r="T19" s="9">
        <v>5.7422391681866003</v>
      </c>
      <c r="U19" s="9">
        <v>5.825805845930879</v>
      </c>
      <c r="V19" s="9">
        <v>5.7353473655969935</v>
      </c>
      <c r="W19" s="9">
        <v>4.4459599494562996</v>
      </c>
      <c r="X19" s="9">
        <v>4.3597349639435503</v>
      </c>
      <c r="Y19" s="9">
        <v>5.6478981831508639</v>
      </c>
      <c r="Z19" s="9">
        <v>5.7344864754085849</v>
      </c>
      <c r="AA19" s="9">
        <v>5.7078263212414457</v>
      </c>
      <c r="AB19" s="9">
        <v>5.6750742284372224</v>
      </c>
      <c r="AC19" s="9">
        <v>5.7374117227471304</v>
      </c>
      <c r="AD19" s="9">
        <v>5.7235452500119086</v>
      </c>
      <c r="AE19" s="9">
        <v>5.7401892108914545</v>
      </c>
      <c r="AF19" s="9">
        <v>5.7326345774710452</v>
      </c>
      <c r="AG19" s="9">
        <v>5.8939567118967524</v>
      </c>
      <c r="AH19" s="9">
        <v>5.6856860502841817</v>
      </c>
      <c r="AI19" s="9">
        <v>5.8053577165419084</v>
      </c>
      <c r="AJ19" s="9">
        <v>5.6358025813334303</v>
      </c>
      <c r="AK19" s="9">
        <v>5.7521511298521437</v>
      </c>
      <c r="AL19" s="9">
        <v>5.5383596197232201</v>
      </c>
      <c r="AM19" s="9">
        <v>5.5758865937272297</v>
      </c>
      <c r="AN19" s="9">
        <v>5.6011877927685001</v>
      </c>
      <c r="AO19" s="9">
        <v>5.6901334779883763</v>
      </c>
      <c r="AP19" s="9">
        <v>5.6477951093103007</v>
      </c>
      <c r="AQ19" s="9">
        <v>5.7449276318096478</v>
      </c>
      <c r="AR19" s="9">
        <v>5.7224600428258077</v>
      </c>
      <c r="AS19" s="9">
        <v>5.6635386990855805</v>
      </c>
      <c r="AT19" s="9">
        <v>5.642546741398248</v>
      </c>
      <c r="AU19" s="9">
        <v>5.6605216869161801</v>
      </c>
    </row>
    <row r="20" spans="1:47" ht="15" customHeight="1">
      <c r="B20" s="35"/>
      <c r="C20" s="8" t="s">
        <v>25</v>
      </c>
      <c r="D20" s="18">
        <v>3.7700492884967063</v>
      </c>
      <c r="E20" s="74">
        <v>3.792023326369188</v>
      </c>
      <c r="F20" s="74">
        <v>3.758878029583733</v>
      </c>
      <c r="G20" s="74">
        <v>3.7593372066705855</v>
      </c>
      <c r="H20" s="74">
        <v>3.7582978561865259</v>
      </c>
      <c r="I20" s="74">
        <v>3.8222018422666131</v>
      </c>
      <c r="J20" s="9">
        <v>3.7887912608328596</v>
      </c>
      <c r="K20" s="9">
        <v>3.804480002023507</v>
      </c>
      <c r="L20" s="9">
        <v>3.7390321927867154</v>
      </c>
      <c r="M20" s="9">
        <v>3.7253305214180008</v>
      </c>
      <c r="N20" s="9">
        <v>3.7086368240764416</v>
      </c>
      <c r="O20" s="9">
        <v>3.8019035187758599</v>
      </c>
      <c r="P20" s="9">
        <v>3.7578150053911155</v>
      </c>
      <c r="Q20" s="9">
        <v>2.9542226254919521E-2</v>
      </c>
      <c r="R20" s="9">
        <v>3.8561801774211639E-2</v>
      </c>
      <c r="S20" s="9">
        <v>3.7497482719711939</v>
      </c>
      <c r="T20" s="9">
        <v>3.7805718036233538</v>
      </c>
      <c r="U20" s="9">
        <v>3.7216276935721697</v>
      </c>
      <c r="V20" s="9">
        <v>3.753032576943609</v>
      </c>
      <c r="W20" s="9">
        <v>2.7334694601075453</v>
      </c>
      <c r="X20" s="9">
        <v>2.8127122410549932</v>
      </c>
      <c r="Y20" s="9">
        <v>3.7089920250616535</v>
      </c>
      <c r="Z20" s="9">
        <v>3.7586567874138859</v>
      </c>
      <c r="AA20" s="9">
        <v>3.7545337253191557</v>
      </c>
      <c r="AB20" s="9">
        <v>3.6550712371328657</v>
      </c>
      <c r="AC20" s="9">
        <v>3.7570418485561596</v>
      </c>
      <c r="AD20" s="9">
        <v>3.7608312195643285</v>
      </c>
      <c r="AE20" s="9">
        <v>3.7195584889493309</v>
      </c>
      <c r="AF20" s="9">
        <v>3.6980702769733749</v>
      </c>
      <c r="AG20" s="9">
        <v>3.8225793150425775</v>
      </c>
      <c r="AH20" s="9">
        <v>3.8618501899368489</v>
      </c>
      <c r="AI20" s="9">
        <v>3.7383689583030972</v>
      </c>
      <c r="AJ20" s="9">
        <v>3.7207099848209442</v>
      </c>
      <c r="AK20" s="9">
        <v>3.7472420269723563</v>
      </c>
      <c r="AL20" s="9">
        <v>3.63083119692672</v>
      </c>
      <c r="AM20" s="9">
        <v>3.7543975557899536</v>
      </c>
      <c r="AN20" s="9">
        <v>3.7481150291652656</v>
      </c>
      <c r="AO20" s="9">
        <v>3.7541900676492825</v>
      </c>
      <c r="AP20" s="9">
        <v>3.7575146020138925</v>
      </c>
      <c r="AQ20" s="9">
        <v>3.7649806212919814</v>
      </c>
      <c r="AR20" s="9">
        <v>3.7771969263922029</v>
      </c>
      <c r="AS20" s="9">
        <v>3.7881732629706568</v>
      </c>
      <c r="AT20" s="9">
        <v>3.8137761573408917</v>
      </c>
      <c r="AU20" s="9">
        <v>3.7183513522382934</v>
      </c>
    </row>
    <row r="21" spans="1:47" ht="15" customHeight="1">
      <c r="B21" s="35"/>
      <c r="C21" s="8" t="s">
        <v>8</v>
      </c>
      <c r="D21" s="18">
        <v>3.7804486268146927E-2</v>
      </c>
      <c r="E21" s="20">
        <v>3.7652040302492647E-2</v>
      </c>
      <c r="F21" s="20">
        <v>2.7375741256839992E-2</v>
      </c>
      <c r="G21" s="20">
        <v>3.4347352879127435E-2</v>
      </c>
      <c r="H21" s="20">
        <v>3.607101984107345E-2</v>
      </c>
      <c r="I21" s="20">
        <v>3.9448235378010781E-2</v>
      </c>
      <c r="J21" s="9">
        <v>3.2504440340101991E-2</v>
      </c>
      <c r="K21" s="9">
        <v>3.1017993307074783E-2</v>
      </c>
      <c r="L21" s="9">
        <v>3.2512403627184466E-2</v>
      </c>
      <c r="M21" s="9">
        <v>3.0702227078995545E-2</v>
      </c>
      <c r="N21" s="9">
        <v>3.7887766824766231E-2</v>
      </c>
      <c r="O21" s="9">
        <v>2.7417994704647265E-2</v>
      </c>
      <c r="P21" s="9">
        <v>3.6066385583415329E-2</v>
      </c>
      <c r="Q21" s="9">
        <v>0</v>
      </c>
      <c r="R21" s="9">
        <v>1.301828423655949E-3</v>
      </c>
      <c r="S21" s="9">
        <v>3.4713825666343449E-2</v>
      </c>
      <c r="T21" s="9">
        <v>3.3097949595683143E-2</v>
      </c>
      <c r="U21" s="9">
        <v>2.9706356420754931E-2</v>
      </c>
      <c r="V21" s="9">
        <v>3.3128145730943817E-2</v>
      </c>
      <c r="W21" s="9">
        <v>1.2787157422869318E-2</v>
      </c>
      <c r="X21" s="9">
        <v>1.5985833673722857E-2</v>
      </c>
      <c r="Y21" s="9">
        <v>3.4383662900616709E-2</v>
      </c>
      <c r="Z21" s="9">
        <v>3.2653536796213578E-2</v>
      </c>
      <c r="AA21" s="9">
        <v>3.2706312445621812E-2</v>
      </c>
      <c r="AB21" s="9">
        <v>2.7522713406211964E-2</v>
      </c>
      <c r="AC21" s="9">
        <v>3.8050793601035957E-2</v>
      </c>
      <c r="AD21" s="9">
        <v>3.59170457214451E-2</v>
      </c>
      <c r="AE21" s="9">
        <v>3.427767732953161E-2</v>
      </c>
      <c r="AF21" s="9">
        <v>3.2726392238509955E-2</v>
      </c>
      <c r="AG21" s="9">
        <v>3.8539368932220049E-2</v>
      </c>
      <c r="AH21" s="9">
        <v>3.6733355717676934E-2</v>
      </c>
      <c r="AI21" s="9">
        <v>3.6844078816707752E-2</v>
      </c>
      <c r="AJ21" s="9">
        <v>3.4603149287470408E-2</v>
      </c>
      <c r="AK21" s="9">
        <v>3.2672374500808593E-2</v>
      </c>
      <c r="AL21" s="9">
        <v>3.5950816842988752E-2</v>
      </c>
      <c r="AM21" s="9">
        <v>2.9262481383556731E-2</v>
      </c>
      <c r="AN21" s="9">
        <v>3.4493761040078369E-2</v>
      </c>
      <c r="AO21" s="9">
        <v>3.1137142900007988E-2</v>
      </c>
      <c r="AP21" s="9">
        <v>3.6194167265335302E-2</v>
      </c>
      <c r="AQ21" s="9">
        <v>3.6216875801269637E-2</v>
      </c>
      <c r="AR21" s="9">
        <v>3.4588536533706166E-2</v>
      </c>
      <c r="AS21" s="9">
        <v>3.4610814799921209E-2</v>
      </c>
      <c r="AT21" s="9">
        <v>2.9498276840689213E-2</v>
      </c>
      <c r="AU21" s="9">
        <v>3.7987011316817712E-2</v>
      </c>
    </row>
    <row r="22" spans="1:47" ht="15" customHeight="1">
      <c r="B22" s="35"/>
      <c r="C22" s="8" t="s">
        <v>9</v>
      </c>
      <c r="D22" s="18">
        <v>5.3260431848323542</v>
      </c>
      <c r="E22" s="20">
        <v>5.2684190463369553</v>
      </c>
      <c r="F22" s="20">
        <v>5.3994666361633916</v>
      </c>
      <c r="G22" s="20">
        <v>5.2715025934765016</v>
      </c>
      <c r="H22" s="20">
        <v>5.2935856009215261</v>
      </c>
      <c r="I22" s="20">
        <v>5.261648106409055</v>
      </c>
      <c r="J22" s="9">
        <v>5.2903635920961429</v>
      </c>
      <c r="K22" s="9">
        <v>5.3349665392502423</v>
      </c>
      <c r="L22" s="9">
        <v>5.3850241956781524</v>
      </c>
      <c r="M22" s="9">
        <v>5.3346934669455326</v>
      </c>
      <c r="N22" s="9">
        <v>5.3862737553643232</v>
      </c>
      <c r="O22" s="9">
        <v>5.3565274471604667</v>
      </c>
      <c r="P22" s="9">
        <v>5.4017259469834267</v>
      </c>
      <c r="Q22" s="9">
        <v>0</v>
      </c>
      <c r="R22" s="9">
        <v>0</v>
      </c>
      <c r="S22" s="9">
        <v>5.3124729538001576</v>
      </c>
      <c r="T22" s="9">
        <v>5.3348400783205747</v>
      </c>
      <c r="U22" s="9">
        <v>5.0746848640647286</v>
      </c>
      <c r="V22" s="9">
        <v>5.2230928990521592</v>
      </c>
      <c r="W22" s="9">
        <v>3.1817884232519638</v>
      </c>
      <c r="X22" s="9">
        <v>3.1680961090966178</v>
      </c>
      <c r="Y22" s="9">
        <v>5.5070396104971033</v>
      </c>
      <c r="Z22" s="9">
        <v>5.3085805956262924</v>
      </c>
      <c r="AA22" s="9">
        <v>5.3111010445342313</v>
      </c>
      <c r="AB22" s="9">
        <v>5.4496478290207291</v>
      </c>
      <c r="AC22" s="9">
        <v>5.2907285259145072</v>
      </c>
      <c r="AD22" s="9">
        <v>5.3703282324079824</v>
      </c>
      <c r="AE22" s="9">
        <v>5.3784532911877792</v>
      </c>
      <c r="AF22" s="9">
        <v>5.2576038188444016</v>
      </c>
      <c r="AG22" s="9">
        <v>5.17058459997833</v>
      </c>
      <c r="AH22" s="9">
        <v>5.4092585325754019</v>
      </c>
      <c r="AI22" s="9">
        <v>5.2680768573714545</v>
      </c>
      <c r="AJ22" s="9">
        <v>5.4508386832565821</v>
      </c>
      <c r="AK22" s="9">
        <v>5.3419088687634639</v>
      </c>
      <c r="AL22" s="9">
        <v>5.5109673855381347</v>
      </c>
      <c r="AM22" s="9">
        <v>5.4714778146105578</v>
      </c>
      <c r="AN22" s="9">
        <v>5.4032520219854971</v>
      </c>
      <c r="AO22" s="9">
        <v>5.3463259620724894</v>
      </c>
      <c r="AP22" s="9">
        <v>5.4178305342914657</v>
      </c>
      <c r="AQ22" s="9">
        <v>5.3332030418600356</v>
      </c>
      <c r="AR22" s="9">
        <v>5.4454929433650738</v>
      </c>
      <c r="AS22" s="9">
        <v>5.4825045467343418</v>
      </c>
      <c r="AT22" s="9">
        <v>5.4514321840521269</v>
      </c>
      <c r="AU22" s="9">
        <v>5.3639142036924339</v>
      </c>
    </row>
    <row r="23" spans="1:47" ht="15" customHeight="1">
      <c r="B23" s="35"/>
      <c r="C23" s="8" t="s">
        <v>10</v>
      </c>
      <c r="D23" s="19">
        <v>2.1737455498717982E-3</v>
      </c>
      <c r="E23" s="9">
        <v>0</v>
      </c>
      <c r="F23" s="9">
        <v>0</v>
      </c>
      <c r="G23" s="9">
        <v>0</v>
      </c>
      <c r="H23" s="9">
        <v>0</v>
      </c>
      <c r="I23" s="9">
        <v>2.1696405586805333E-3</v>
      </c>
      <c r="J23" s="9">
        <v>0</v>
      </c>
      <c r="K23" s="9">
        <v>0</v>
      </c>
      <c r="L23" s="9">
        <v>2.1646292514161305E-3</v>
      </c>
      <c r="M23" s="9">
        <v>2.1576719731626025E-3</v>
      </c>
      <c r="N23" s="9">
        <v>4.3570683090757385E-3</v>
      </c>
      <c r="O23" s="9">
        <v>2.1677228301749856E-3</v>
      </c>
      <c r="P23" s="9">
        <v>2.1725579659012508E-3</v>
      </c>
      <c r="Q23" s="9">
        <v>0.85899694519143655</v>
      </c>
      <c r="R23" s="9">
        <v>0.8546910444447775</v>
      </c>
      <c r="S23" s="9">
        <v>8.7825477514610426E-3</v>
      </c>
      <c r="T23" s="9">
        <v>2.203614063058947E-3</v>
      </c>
      <c r="U23" s="9">
        <v>6.631469351760318E-3</v>
      </c>
      <c r="V23" s="9">
        <v>6.6168734354434501E-3</v>
      </c>
      <c r="W23" s="9">
        <v>0</v>
      </c>
      <c r="X23" s="9">
        <v>0</v>
      </c>
      <c r="Y23" s="9">
        <v>4.3495085243166485E-3</v>
      </c>
      <c r="Z23" s="9">
        <v>8.696102782407282E-3</v>
      </c>
      <c r="AA23" s="9">
        <v>4.3550788454504268E-3</v>
      </c>
      <c r="AB23" s="9">
        <v>2.1760021052486507E-3</v>
      </c>
      <c r="AC23" s="9">
        <v>6.5637244219636818E-3</v>
      </c>
      <c r="AD23" s="9">
        <v>6.4906862052997319E-3</v>
      </c>
      <c r="AE23" s="9">
        <v>4.3361014261194134E-3</v>
      </c>
      <c r="AF23" s="9">
        <v>9.1996999610582299E-3</v>
      </c>
      <c r="AG23" s="9">
        <v>1.5512007432648824E-2</v>
      </c>
      <c r="AH23" s="9">
        <v>8.8509389879556713E-3</v>
      </c>
      <c r="AI23" s="9">
        <v>1.331642674496444E-2</v>
      </c>
      <c r="AJ23" s="9">
        <v>2.1886366968679564E-3</v>
      </c>
      <c r="AK23" s="9">
        <v>2.1752798829840726E-3</v>
      </c>
      <c r="AL23" s="9">
        <v>0</v>
      </c>
      <c r="AM23" s="9">
        <v>0</v>
      </c>
      <c r="AN23" s="9">
        <v>4.3634358594433348E-3</v>
      </c>
      <c r="AO23" s="9">
        <v>4.3764734321614651E-3</v>
      </c>
      <c r="AP23" s="9">
        <v>2.1802552470804094E-3</v>
      </c>
      <c r="AQ23" s="9">
        <v>6.5448694746628091E-3</v>
      </c>
      <c r="AR23" s="9">
        <v>2.1877124454691885E-3</v>
      </c>
      <c r="AS23" s="9">
        <v>0</v>
      </c>
      <c r="AT23" s="9">
        <v>4.3900126071357145E-3</v>
      </c>
      <c r="AU23" s="9">
        <v>0</v>
      </c>
    </row>
    <row r="24" spans="1:47" ht="15" customHeight="1">
      <c r="B24" s="35"/>
      <c r="C24" s="8" t="s">
        <v>11</v>
      </c>
      <c r="D24" s="18">
        <v>7.8669955436622609E-3</v>
      </c>
      <c r="E24" s="9">
        <v>3.917636007119597E-3</v>
      </c>
      <c r="F24" s="9">
        <v>3.9165543118162161E-3</v>
      </c>
      <c r="G24" s="9">
        <v>0</v>
      </c>
      <c r="H24" s="9">
        <v>0</v>
      </c>
      <c r="I24" s="9">
        <v>0</v>
      </c>
      <c r="J24" s="9">
        <v>0</v>
      </c>
      <c r="K24" s="9">
        <v>7.8891358945017698E-3</v>
      </c>
      <c r="L24" s="9">
        <v>7.834002777176937E-3</v>
      </c>
      <c r="M24" s="9">
        <v>0</v>
      </c>
      <c r="N24" s="9">
        <v>0</v>
      </c>
      <c r="O24" s="9">
        <v>0</v>
      </c>
      <c r="P24" s="9">
        <v>0</v>
      </c>
      <c r="Q24" s="9">
        <v>2.644260787231429</v>
      </c>
      <c r="R24" s="9">
        <v>2.6551539190368958</v>
      </c>
      <c r="S24" s="9">
        <v>1.1919333893544933E-2</v>
      </c>
      <c r="T24" s="9">
        <v>0</v>
      </c>
      <c r="U24" s="9">
        <v>3.9999882415943386E-3</v>
      </c>
      <c r="V24" s="9">
        <v>1.596473694377611E-2</v>
      </c>
      <c r="W24" s="9">
        <v>7.6835437439405657E-2</v>
      </c>
      <c r="X24" s="9">
        <v>5.8548196431068754E-2</v>
      </c>
      <c r="Y24" s="9">
        <v>7.8706461710613164E-3</v>
      </c>
      <c r="Z24" s="9">
        <v>3.54060423817864E-2</v>
      </c>
      <c r="AA24" s="9">
        <v>3.1522903746923778E-2</v>
      </c>
      <c r="AB24" s="9">
        <v>2.7563067825947508E-2</v>
      </c>
      <c r="AC24" s="9">
        <v>1.9795628326285643E-2</v>
      </c>
      <c r="AD24" s="9">
        <v>3.9150702693341623E-3</v>
      </c>
      <c r="AE24" s="9">
        <v>3.9231926890156074E-3</v>
      </c>
      <c r="AF24" s="9">
        <v>2.0809127878646895E-2</v>
      </c>
      <c r="AG24" s="9">
        <v>8.0199223313025189E-3</v>
      </c>
      <c r="AH24" s="9">
        <v>2.0020253054566478E-2</v>
      </c>
      <c r="AI24" s="9">
        <v>2.0080598874279217E-2</v>
      </c>
      <c r="AJ24" s="9">
        <v>7.9208880459681122E-3</v>
      </c>
      <c r="AK24" s="9">
        <v>7.872548443704986E-3</v>
      </c>
      <c r="AL24" s="9">
        <v>3.9187514271594188E-3</v>
      </c>
      <c r="AM24" s="9">
        <v>3.9402200591763309E-3</v>
      </c>
      <c r="AN24" s="9">
        <v>7.895848357992348E-3</v>
      </c>
      <c r="AO24" s="9">
        <v>7.9194404767846689E-3</v>
      </c>
      <c r="AP24" s="9">
        <v>3.9452773839696708E-3</v>
      </c>
      <c r="AQ24" s="9">
        <v>7.8955053707581869E-3</v>
      </c>
      <c r="AR24" s="9">
        <v>7.9175430906968935E-3</v>
      </c>
      <c r="AS24" s="9">
        <v>7.922642732093161E-3</v>
      </c>
      <c r="AT24" s="9">
        <v>7.9439402691346885E-3</v>
      </c>
      <c r="AU24" s="9">
        <v>7.9049784363357609E-3</v>
      </c>
    </row>
    <row r="25" spans="1:47" ht="15" customHeight="1">
      <c r="B25" s="35"/>
      <c r="C25" s="8" t="s">
        <v>12</v>
      </c>
      <c r="D25" s="18">
        <v>0</v>
      </c>
      <c r="E25" s="9">
        <v>0</v>
      </c>
      <c r="F25" s="9">
        <v>0</v>
      </c>
      <c r="G25" s="9">
        <v>2.5866259407901207E-3</v>
      </c>
      <c r="H25" s="9">
        <v>2.587077739087321E-3</v>
      </c>
      <c r="I25" s="9">
        <v>2.5832717654492394E-3</v>
      </c>
      <c r="J25" s="9">
        <v>7.7300214482427946E-3</v>
      </c>
      <c r="K25" s="9">
        <v>5.1908865939671034E-3</v>
      </c>
      <c r="L25" s="9">
        <v>2.577305077320955E-3</v>
      </c>
      <c r="M25" s="9">
        <v>5.1380428569807318E-3</v>
      </c>
      <c r="N25" s="9">
        <v>2.5938608812268054E-3</v>
      </c>
      <c r="O25" s="9">
        <v>2.5809884315198665E-3</v>
      </c>
      <c r="P25" s="9">
        <v>5.1734907237608579E-3</v>
      </c>
      <c r="Q25" s="9">
        <v>1.5674489662136026E-2</v>
      </c>
      <c r="R25" s="9">
        <v>1.1764550879725087E-2</v>
      </c>
      <c r="S25" s="9">
        <v>1.0456896901326614E-2</v>
      </c>
      <c r="T25" s="9">
        <v>7.8711664495832029E-3</v>
      </c>
      <c r="U25" s="9">
        <v>2.6319086927871202E-2</v>
      </c>
      <c r="V25" s="9">
        <v>2.8887274251086288E-2</v>
      </c>
      <c r="W25" s="9">
        <v>2.253358159038843</v>
      </c>
      <c r="X25" s="9">
        <v>2.2415855759571315</v>
      </c>
      <c r="Y25" s="9">
        <v>0</v>
      </c>
      <c r="Z25" s="9">
        <v>7.7654787208966377E-3</v>
      </c>
      <c r="AA25" s="9">
        <v>5.185353017459841E-3</v>
      </c>
      <c r="AB25" s="9">
        <v>7.7725383279138339E-3</v>
      </c>
      <c r="AC25" s="9">
        <v>7.8150659138489387E-3</v>
      </c>
      <c r="AD25" s="9">
        <v>2.5760344411977368E-3</v>
      </c>
      <c r="AE25" s="9">
        <v>1.0325515294598426E-2</v>
      </c>
      <c r="AF25" s="9">
        <v>1.369197138722086E-2</v>
      </c>
      <c r="AG25" s="9">
        <v>1.3192353342280959E-2</v>
      </c>
      <c r="AH25" s="9">
        <v>5.269163293851015E-3</v>
      </c>
      <c r="AI25" s="9">
        <v>7.9275687139302182E-3</v>
      </c>
      <c r="AJ25" s="9">
        <v>0</v>
      </c>
      <c r="AK25" s="9">
        <v>2.589986198948954E-3</v>
      </c>
      <c r="AL25" s="9">
        <v>5.1569131322755455E-3</v>
      </c>
      <c r="AM25" s="9">
        <v>2.5925824774692113E-3</v>
      </c>
      <c r="AN25" s="9">
        <v>7.7929548820545634E-3</v>
      </c>
      <c r="AO25" s="9">
        <v>7.8162395639512858E-3</v>
      </c>
      <c r="AP25" s="9">
        <v>7.7877302745675897E-3</v>
      </c>
      <c r="AQ25" s="9">
        <v>7.7926163644032919E-3</v>
      </c>
      <c r="AR25" s="9">
        <v>7.8143669033446644E-3</v>
      </c>
      <c r="AS25" s="9">
        <v>1.0425866786114103E-2</v>
      </c>
      <c r="AT25" s="9">
        <v>1.0453893454938615E-2</v>
      </c>
      <c r="AU25" s="9">
        <v>1.3003276638754677E-2</v>
      </c>
    </row>
    <row r="26" spans="1:47" ht="15" customHeight="1">
      <c r="B26" s="32"/>
      <c r="C26" s="8" t="s">
        <v>14</v>
      </c>
      <c r="D26" s="33">
        <v>20.002590373058453</v>
      </c>
      <c r="E26" s="9">
        <v>19.996907242782175</v>
      </c>
      <c r="F26" s="9">
        <v>20.014132171726924</v>
      </c>
      <c r="G26" s="9">
        <v>19.98743307429962</v>
      </c>
      <c r="H26" s="9">
        <v>19.996083280303864</v>
      </c>
      <c r="I26" s="9">
        <v>20.019863307522876</v>
      </c>
      <c r="J26" s="9">
        <v>19.99405884453633</v>
      </c>
      <c r="K26" s="9">
        <v>20.025919431860189</v>
      </c>
      <c r="L26" s="9">
        <v>20.011624213611565</v>
      </c>
      <c r="M26" s="9">
        <v>19.980253051227855</v>
      </c>
      <c r="N26" s="9">
        <v>20.014306706872709</v>
      </c>
      <c r="O26" s="9">
        <v>20.028389928696164</v>
      </c>
      <c r="P26" s="9">
        <v>20.024669952569955</v>
      </c>
      <c r="Q26" s="9">
        <v>17.555145712745212</v>
      </c>
      <c r="R26" s="9">
        <v>17.562403718384576</v>
      </c>
      <c r="S26" s="9">
        <v>20.007249412371003</v>
      </c>
      <c r="T26" s="9">
        <v>20.01681988968517</v>
      </c>
      <c r="U26" s="9">
        <v>19.895515959564527</v>
      </c>
      <c r="V26" s="9">
        <v>19.975411097376472</v>
      </c>
      <c r="W26" s="9">
        <v>19.823157705113953</v>
      </c>
      <c r="X26" s="9">
        <v>19.813431162189705</v>
      </c>
      <c r="Y26" s="9">
        <v>20.045259933907857</v>
      </c>
      <c r="Z26" s="9">
        <v>20.020293770988562</v>
      </c>
      <c r="AA26" s="9">
        <v>20.005835853455878</v>
      </c>
      <c r="AB26" s="9">
        <v>20.012479152557226</v>
      </c>
      <c r="AC26" s="9">
        <v>20.001253397613713</v>
      </c>
      <c r="AD26" s="9">
        <v>20.022538232985404</v>
      </c>
      <c r="AE26" s="9">
        <v>20.014046613156957</v>
      </c>
      <c r="AF26" s="9">
        <v>19.957834562825838</v>
      </c>
      <c r="AG26" s="9">
        <v>20.013006030422261</v>
      </c>
      <c r="AH26" s="9">
        <v>20.098735083441301</v>
      </c>
      <c r="AI26" s="9">
        <v>20.000648715444747</v>
      </c>
      <c r="AJ26" s="9">
        <v>20.019061538398766</v>
      </c>
      <c r="AK26" s="9">
        <v>20.007883958504831</v>
      </c>
      <c r="AL26" s="9">
        <v>19.980271353004305</v>
      </c>
      <c r="AM26" s="9">
        <v>20.026440176226327</v>
      </c>
      <c r="AN26" s="9">
        <v>20.007175674647304</v>
      </c>
      <c r="AO26" s="9">
        <v>20.00234995255461</v>
      </c>
      <c r="AP26" s="9">
        <v>20.027608312480364</v>
      </c>
      <c r="AQ26" s="9">
        <v>20.018470703467756</v>
      </c>
      <c r="AR26" s="9">
        <v>20.072147002570212</v>
      </c>
      <c r="AS26" s="9">
        <v>20.082290369162511</v>
      </c>
      <c r="AT26" s="9">
        <v>20.073983376063044</v>
      </c>
      <c r="AU26" s="9">
        <v>19.990937896659137</v>
      </c>
    </row>
    <row r="27" spans="1:47" ht="15" customHeight="1">
      <c r="C27" s="8" t="s">
        <v>13</v>
      </c>
      <c r="D27" s="9">
        <f>D22/(D22+D20)</f>
        <v>0.58553089697021155</v>
      </c>
      <c r="E27" s="9">
        <f t="shared" ref="E27:AU27" si="1">E22/(E22+E20)</f>
        <v>0.58147481432116888</v>
      </c>
      <c r="F27" s="9">
        <f t="shared" si="1"/>
        <v>0.58956796596199201</v>
      </c>
      <c r="G27" s="9">
        <f t="shared" si="1"/>
        <v>0.58372230159487981</v>
      </c>
      <c r="H27" s="9">
        <f t="shared" si="1"/>
        <v>0.58480487801295133</v>
      </c>
      <c r="I27" s="9">
        <f t="shared" si="1"/>
        <v>0.57923106789937107</v>
      </c>
      <c r="J27" s="9">
        <f t="shared" si="1"/>
        <v>0.5826933979862049</v>
      </c>
      <c r="K27" s="9">
        <f t="shared" si="1"/>
        <v>0.58372971658158168</v>
      </c>
      <c r="L27" s="9">
        <f t="shared" si="1"/>
        <v>0.59020067022889011</v>
      </c>
      <c r="M27" s="9">
        <f t="shared" si="1"/>
        <v>0.58881670443668577</v>
      </c>
      <c r="N27" s="9">
        <f t="shared" si="1"/>
        <v>0.59222943516785176</v>
      </c>
      <c r="O27" s="9">
        <f t="shared" si="1"/>
        <v>0.58487392295508056</v>
      </c>
      <c r="P27" s="9">
        <f t="shared" si="1"/>
        <v>0.58973762714419331</v>
      </c>
      <c r="Q27" s="9">
        <f t="shared" si="1"/>
        <v>0</v>
      </c>
      <c r="R27" s="9">
        <f t="shared" si="1"/>
        <v>0</v>
      </c>
      <c r="S27" s="9">
        <f t="shared" si="1"/>
        <v>0.58622194508918257</v>
      </c>
      <c r="T27" s="9">
        <f t="shared" si="1"/>
        <v>0.58525496679837152</v>
      </c>
      <c r="U27" s="9">
        <f t="shared" si="1"/>
        <v>0.57691047593106748</v>
      </c>
      <c r="V27" s="9">
        <f t="shared" si="1"/>
        <v>0.58188724222047872</v>
      </c>
      <c r="W27" s="9">
        <f t="shared" si="1"/>
        <v>0.53789513255251353</v>
      </c>
      <c r="X27" s="9">
        <f t="shared" si="1"/>
        <v>0.52971035412233336</v>
      </c>
      <c r="Y27" s="9">
        <f t="shared" si="1"/>
        <v>0.5975499898729697</v>
      </c>
      <c r="Z27" s="9">
        <f t="shared" si="1"/>
        <v>0.58546835947581255</v>
      </c>
      <c r="AA27" s="9">
        <f t="shared" si="1"/>
        <v>0.58584988027486185</v>
      </c>
      <c r="AB27" s="9">
        <f t="shared" si="1"/>
        <v>0.59855200247523965</v>
      </c>
      <c r="AC27" s="9">
        <f t="shared" si="1"/>
        <v>0.58475495143454481</v>
      </c>
      <c r="AD27" s="9">
        <f t="shared" si="1"/>
        <v>0.58813212721282659</v>
      </c>
      <c r="AE27" s="9">
        <f t="shared" si="1"/>
        <v>0.59116798495799749</v>
      </c>
      <c r="AF27" s="9">
        <f t="shared" si="1"/>
        <v>0.58706957874892496</v>
      </c>
      <c r="AG27" s="9">
        <f t="shared" si="1"/>
        <v>0.57494610893749165</v>
      </c>
      <c r="AH27" s="9">
        <f t="shared" si="1"/>
        <v>0.58345325186841523</v>
      </c>
      <c r="AI27" s="9">
        <f t="shared" si="1"/>
        <v>0.58492295020562379</v>
      </c>
      <c r="AJ27" s="9">
        <f t="shared" si="1"/>
        <v>0.59432042292145926</v>
      </c>
      <c r="AK27" s="9">
        <f t="shared" si="1"/>
        <v>0.58772364217977979</v>
      </c>
      <c r="AL27" s="9">
        <f t="shared" si="1"/>
        <v>0.60283185369111925</v>
      </c>
      <c r="AM27" s="9">
        <f t="shared" si="1"/>
        <v>0.59305785033307157</v>
      </c>
      <c r="AN27" s="9">
        <f t="shared" si="1"/>
        <v>0.59043113359834598</v>
      </c>
      <c r="AO27" s="9">
        <f t="shared" si="1"/>
        <v>0.58747503379057742</v>
      </c>
      <c r="AP27" s="9">
        <f t="shared" si="1"/>
        <v>0.59047702879905695</v>
      </c>
      <c r="AQ27" s="9">
        <f t="shared" si="1"/>
        <v>0.58618326902541074</v>
      </c>
      <c r="AR27" s="9">
        <f t="shared" si="1"/>
        <v>0.59044519768812187</v>
      </c>
      <c r="AS27" s="9">
        <f t="shared" si="1"/>
        <v>0.59138119771512154</v>
      </c>
      <c r="AT27" s="9">
        <f t="shared" si="1"/>
        <v>0.58837664337211304</v>
      </c>
      <c r="AU27" s="9">
        <f t="shared" si="1"/>
        <v>0.59059209077957353</v>
      </c>
    </row>
    <row r="28" spans="1:47" ht="15" customHeight="1">
      <c r="C28" s="8"/>
    </row>
    <row r="29" spans="1:47" ht="15" customHeight="1">
      <c r="A29" s="9" t="s">
        <v>32</v>
      </c>
      <c r="B29" s="9" t="s">
        <v>33</v>
      </c>
      <c r="C29" s="8" t="s">
        <v>181</v>
      </c>
      <c r="D29" s="49" t="s">
        <v>63</v>
      </c>
      <c r="E29" s="49" t="s">
        <v>63</v>
      </c>
      <c r="F29" s="49" t="s">
        <v>63</v>
      </c>
      <c r="G29" s="49" t="s">
        <v>67</v>
      </c>
      <c r="H29" s="49" t="s">
        <v>67</v>
      </c>
      <c r="I29" s="49" t="s">
        <v>67</v>
      </c>
      <c r="J29" s="49" t="s">
        <v>63</v>
      </c>
      <c r="K29" s="49" t="s">
        <v>63</v>
      </c>
      <c r="L29" s="49" t="s">
        <v>63</v>
      </c>
      <c r="M29" s="49" t="s">
        <v>63</v>
      </c>
      <c r="N29" s="49" t="s">
        <v>63</v>
      </c>
      <c r="O29" s="49" t="s">
        <v>63</v>
      </c>
      <c r="P29" s="49" t="s">
        <v>67</v>
      </c>
      <c r="Q29" s="49" t="s">
        <v>67</v>
      </c>
      <c r="R29" s="49" t="s">
        <v>67</v>
      </c>
    </row>
    <row r="30" spans="1:47" ht="15" customHeight="1">
      <c r="C30" s="8" t="s">
        <v>268</v>
      </c>
      <c r="D30" s="47" t="s">
        <v>68</v>
      </c>
      <c r="E30" s="48" t="s">
        <v>69</v>
      </c>
      <c r="F30" s="47" t="s">
        <v>70</v>
      </c>
      <c r="G30" s="47" t="s">
        <v>71</v>
      </c>
      <c r="H30" s="47" t="s">
        <v>72</v>
      </c>
      <c r="I30" s="47" t="s">
        <v>73</v>
      </c>
      <c r="J30" s="47" t="s">
        <v>75</v>
      </c>
      <c r="K30" s="47" t="s">
        <v>76</v>
      </c>
      <c r="L30" s="47" t="s">
        <v>77</v>
      </c>
      <c r="M30" s="47" t="s">
        <v>80</v>
      </c>
      <c r="N30" s="47" t="s">
        <v>81</v>
      </c>
      <c r="O30" s="47" t="s">
        <v>82</v>
      </c>
      <c r="P30" s="47" t="s">
        <v>85</v>
      </c>
      <c r="Q30" s="47" t="s">
        <v>86</v>
      </c>
      <c r="R30" s="47" t="s">
        <v>87</v>
      </c>
    </row>
    <row r="31" spans="1:47" ht="15" customHeight="1">
      <c r="C31" s="8" t="s">
        <v>0</v>
      </c>
    </row>
    <row r="32" spans="1:47" ht="15" customHeight="1">
      <c r="C32" s="19" t="s">
        <v>15</v>
      </c>
      <c r="D32" s="9">
        <v>24.57</v>
      </c>
      <c r="E32" s="9">
        <v>24.25</v>
      </c>
      <c r="F32" s="9">
        <v>24.27</v>
      </c>
      <c r="G32" s="9">
        <v>24.8</v>
      </c>
      <c r="H32" s="9">
        <v>25.4</v>
      </c>
      <c r="I32" s="9">
        <v>24.77</v>
      </c>
      <c r="J32" s="9">
        <v>28.09</v>
      </c>
      <c r="K32" s="9">
        <v>24.62</v>
      </c>
      <c r="L32" s="9">
        <v>24.99</v>
      </c>
      <c r="M32" s="9">
        <v>23.65</v>
      </c>
      <c r="N32" s="9">
        <v>24.06</v>
      </c>
      <c r="O32" s="9">
        <v>24.17</v>
      </c>
      <c r="P32" s="9">
        <v>24.45</v>
      </c>
      <c r="Q32" s="9">
        <v>26.09</v>
      </c>
      <c r="R32" s="9">
        <v>28.21</v>
      </c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</row>
    <row r="33" spans="3:37" ht="15" customHeight="1">
      <c r="C33" s="19" t="s">
        <v>19</v>
      </c>
      <c r="D33" s="9">
        <v>0.14000000000000001</v>
      </c>
      <c r="E33" s="9">
        <v>0.15</v>
      </c>
      <c r="F33" s="9">
        <v>0.12</v>
      </c>
      <c r="G33" s="9">
        <v>0.15</v>
      </c>
      <c r="H33" s="9">
        <v>0.16</v>
      </c>
      <c r="I33" s="9">
        <v>0.1</v>
      </c>
      <c r="J33" s="9">
        <v>2.08</v>
      </c>
      <c r="K33" s="9">
        <v>0.3</v>
      </c>
      <c r="L33" s="9">
        <v>0.37</v>
      </c>
      <c r="M33" s="9">
        <v>0.24</v>
      </c>
      <c r="N33" s="9">
        <v>0.13</v>
      </c>
      <c r="O33" s="9">
        <v>0.11</v>
      </c>
      <c r="P33" s="9">
        <v>0.32</v>
      </c>
      <c r="Q33" s="9">
        <v>0.93</v>
      </c>
      <c r="R33" s="9">
        <v>1.86</v>
      </c>
      <c r="W33" s="47"/>
      <c r="X33" s="48"/>
      <c r="Y33" s="47"/>
      <c r="Z33" s="47"/>
      <c r="AA33" s="47"/>
      <c r="AB33" s="47"/>
      <c r="AC33" s="47"/>
      <c r="AD33" s="47"/>
      <c r="AE33" s="47"/>
      <c r="AF33" s="47"/>
      <c r="AG33" s="47"/>
      <c r="AH33" s="47"/>
      <c r="AI33" s="47"/>
      <c r="AJ33" s="47"/>
      <c r="AK33" s="47"/>
    </row>
    <row r="34" spans="3:37" ht="15" customHeight="1">
      <c r="C34" s="19" t="s">
        <v>16</v>
      </c>
      <c r="D34" s="9">
        <v>24.46</v>
      </c>
      <c r="E34" s="9">
        <v>24.42</v>
      </c>
      <c r="F34" s="9">
        <v>24.82</v>
      </c>
      <c r="G34" s="9">
        <v>23.93</v>
      </c>
      <c r="H34" s="9">
        <v>23.83</v>
      </c>
      <c r="I34" s="9">
        <v>23.54</v>
      </c>
      <c r="J34" s="9">
        <v>21.35</v>
      </c>
      <c r="K34" s="9">
        <v>22.91</v>
      </c>
      <c r="L34" s="9">
        <v>22.58</v>
      </c>
      <c r="M34" s="9">
        <v>23.59</v>
      </c>
      <c r="N34" s="9">
        <v>23.2</v>
      </c>
      <c r="O34" s="9">
        <v>23.49</v>
      </c>
      <c r="P34" s="9">
        <v>23.63</v>
      </c>
      <c r="Q34" s="9">
        <v>22.45</v>
      </c>
      <c r="R34" s="9">
        <v>21.78</v>
      </c>
    </row>
    <row r="35" spans="3:37" ht="15" customHeight="1">
      <c r="C35" s="8" t="s">
        <v>24</v>
      </c>
      <c r="D35" s="9">
        <v>25.56</v>
      </c>
      <c r="E35" s="9">
        <v>25.79</v>
      </c>
      <c r="F35" s="9">
        <v>24.98</v>
      </c>
      <c r="G35" s="9">
        <v>26.23</v>
      </c>
      <c r="H35" s="9">
        <v>26.09</v>
      </c>
      <c r="I35" s="9">
        <v>26.3</v>
      </c>
      <c r="J35" s="9">
        <v>24.99</v>
      </c>
      <c r="K35" s="9">
        <v>26.07</v>
      </c>
      <c r="L35" s="9">
        <v>26.55</v>
      </c>
      <c r="M35" s="9">
        <v>26.6</v>
      </c>
      <c r="N35" s="9">
        <v>26.61</v>
      </c>
      <c r="O35" s="9">
        <v>26.39</v>
      </c>
      <c r="P35" s="9">
        <v>26.19</v>
      </c>
      <c r="Q35" s="9">
        <v>24.7</v>
      </c>
      <c r="R35" s="9">
        <v>23.48</v>
      </c>
    </row>
    <row r="36" spans="3:37" ht="15" customHeight="1">
      <c r="C36" s="19" t="s">
        <v>1</v>
      </c>
      <c r="D36" s="9">
        <v>0.22</v>
      </c>
      <c r="E36" s="9">
        <v>0.23</v>
      </c>
      <c r="F36" s="9">
        <v>0.22</v>
      </c>
      <c r="G36" s="9">
        <v>0.19</v>
      </c>
      <c r="H36" s="9">
        <v>0.17</v>
      </c>
      <c r="I36" s="9">
        <v>0.16</v>
      </c>
      <c r="J36" s="9">
        <v>0.15</v>
      </c>
      <c r="K36" s="9">
        <v>0.2</v>
      </c>
      <c r="L36" s="9">
        <v>0.23</v>
      </c>
      <c r="M36" s="9">
        <v>0.23</v>
      </c>
      <c r="N36" s="9">
        <v>0.28000000000000003</v>
      </c>
      <c r="O36" s="9">
        <v>0.24</v>
      </c>
      <c r="P36" s="9">
        <v>0.27</v>
      </c>
      <c r="Q36" s="9">
        <v>0.27</v>
      </c>
      <c r="R36" s="9">
        <v>0.22</v>
      </c>
    </row>
    <row r="37" spans="3:37" ht="15" customHeight="1">
      <c r="C37" s="19" t="s">
        <v>3</v>
      </c>
      <c r="D37" s="9">
        <v>0.03</v>
      </c>
      <c r="E37" s="9">
        <v>0.03</v>
      </c>
      <c r="F37" s="9">
        <v>0.03</v>
      </c>
      <c r="G37" s="9">
        <v>0.04</v>
      </c>
      <c r="H37" s="9">
        <v>0.06</v>
      </c>
      <c r="I37" s="9">
        <v>0.09</v>
      </c>
      <c r="J37" s="9">
        <v>0.02</v>
      </c>
      <c r="K37" s="9">
        <v>0.03</v>
      </c>
      <c r="L37" s="9">
        <v>0.04</v>
      </c>
      <c r="M37" s="9">
        <v>0.04</v>
      </c>
      <c r="N37" s="9">
        <v>0.05</v>
      </c>
      <c r="O37" s="9">
        <v>0.06</v>
      </c>
      <c r="P37" s="9">
        <v>0.02</v>
      </c>
      <c r="Q37" s="9">
        <v>0.03</v>
      </c>
      <c r="R37" s="9">
        <v>0.03</v>
      </c>
    </row>
    <row r="38" spans="3:37" ht="15" customHeight="1">
      <c r="C38" s="19" t="s">
        <v>17</v>
      </c>
      <c r="D38" s="9">
        <v>0.02</v>
      </c>
      <c r="E38" s="9">
        <v>0.02</v>
      </c>
      <c r="F38" s="9">
        <v>0.02</v>
      </c>
      <c r="G38" s="9">
        <v>0.05</v>
      </c>
      <c r="H38" s="9">
        <v>0.06</v>
      </c>
      <c r="I38" s="9">
        <v>0.05</v>
      </c>
      <c r="J38" s="9">
        <v>7.0000000000000007E-2</v>
      </c>
      <c r="K38" s="9">
        <v>0.01</v>
      </c>
      <c r="L38" s="9">
        <v>0.04</v>
      </c>
      <c r="M38" s="9">
        <v>0.06</v>
      </c>
      <c r="N38" s="9">
        <v>0.08</v>
      </c>
      <c r="O38" s="9">
        <v>7.0000000000000007E-2</v>
      </c>
      <c r="P38" s="9">
        <v>0.05</v>
      </c>
      <c r="Q38" s="9">
        <v>0.08</v>
      </c>
      <c r="R38" s="9">
        <v>0.08</v>
      </c>
    </row>
    <row r="39" spans="3:37" ht="15" customHeight="1">
      <c r="C39" s="19" t="s">
        <v>2</v>
      </c>
      <c r="D39" s="9">
        <v>13.3</v>
      </c>
      <c r="E39" s="9">
        <v>14.53</v>
      </c>
      <c r="F39" s="9">
        <v>14.31</v>
      </c>
      <c r="G39" s="9">
        <v>12.99</v>
      </c>
      <c r="H39" s="9">
        <v>12.67</v>
      </c>
      <c r="I39" s="9">
        <v>13.06</v>
      </c>
      <c r="J39" s="9">
        <v>11.21</v>
      </c>
      <c r="K39" s="9">
        <v>14.12</v>
      </c>
      <c r="L39" s="9">
        <v>13.31</v>
      </c>
      <c r="M39" s="9">
        <v>12.68</v>
      </c>
      <c r="N39" s="9">
        <v>12.58</v>
      </c>
      <c r="O39" s="9">
        <v>12.62</v>
      </c>
      <c r="P39" s="9">
        <v>12.87</v>
      </c>
      <c r="Q39" s="9">
        <v>11.71</v>
      </c>
      <c r="R39" s="9">
        <v>10.28</v>
      </c>
    </row>
    <row r="40" spans="3:37" ht="15" customHeight="1">
      <c r="C40" s="19" t="s">
        <v>18</v>
      </c>
      <c r="D40" s="9">
        <v>0.02</v>
      </c>
      <c r="E40" s="9">
        <v>0</v>
      </c>
      <c r="F40" s="9">
        <v>0.02</v>
      </c>
      <c r="G40" s="9">
        <v>7.0000000000000007E-2</v>
      </c>
      <c r="H40" s="9">
        <v>0.08</v>
      </c>
      <c r="I40" s="9">
        <v>0.09</v>
      </c>
      <c r="J40" s="9">
        <v>3.37</v>
      </c>
      <c r="K40" s="9">
        <v>0.04</v>
      </c>
      <c r="L40" s="9">
        <v>0.37</v>
      </c>
      <c r="M40" s="9">
        <v>0.06</v>
      </c>
      <c r="N40" s="9">
        <v>0.06</v>
      </c>
      <c r="O40" s="9">
        <v>0.09</v>
      </c>
      <c r="P40" s="9">
        <v>0.42</v>
      </c>
      <c r="Q40" s="9">
        <v>1.91</v>
      </c>
      <c r="R40" s="9">
        <v>3.68</v>
      </c>
    </row>
    <row r="41" spans="3:37" ht="15" customHeight="1">
      <c r="C41" s="8" t="s">
        <v>4</v>
      </c>
      <c r="D41" s="9">
        <f>SUM(D32:D40)</f>
        <v>88.32</v>
      </c>
      <c r="E41" s="9">
        <f t="shared" ref="E41:R41" si="2">SUM(E32:E40)</f>
        <v>89.42</v>
      </c>
      <c r="F41" s="9">
        <f t="shared" si="2"/>
        <v>88.789999999999992</v>
      </c>
      <c r="G41" s="9">
        <f t="shared" si="2"/>
        <v>88.449999999999989</v>
      </c>
      <c r="H41" s="9">
        <f t="shared" si="2"/>
        <v>88.52000000000001</v>
      </c>
      <c r="I41" s="9">
        <f t="shared" si="2"/>
        <v>88.16</v>
      </c>
      <c r="J41" s="9">
        <f t="shared" si="2"/>
        <v>91.330000000000013</v>
      </c>
      <c r="K41" s="9">
        <f t="shared" si="2"/>
        <v>88.300000000000026</v>
      </c>
      <c r="L41" s="9">
        <f t="shared" si="2"/>
        <v>88.480000000000018</v>
      </c>
      <c r="M41" s="9">
        <f t="shared" si="2"/>
        <v>87.15</v>
      </c>
      <c r="N41" s="9">
        <f t="shared" si="2"/>
        <v>87.05</v>
      </c>
      <c r="O41" s="9">
        <f t="shared" si="2"/>
        <v>87.24</v>
      </c>
      <c r="P41" s="9">
        <f t="shared" si="2"/>
        <v>88.22</v>
      </c>
      <c r="Q41" s="9">
        <f t="shared" si="2"/>
        <v>88.169999999999987</v>
      </c>
      <c r="R41" s="9">
        <f t="shared" si="2"/>
        <v>89.62</v>
      </c>
    </row>
    <row r="42" spans="3:37" ht="15" customHeight="1">
      <c r="C42" s="8"/>
    </row>
    <row r="43" spans="3:37" ht="15" customHeight="1">
      <c r="C43" s="29" t="s">
        <v>49</v>
      </c>
    </row>
    <row r="44" spans="3:37" ht="15" customHeight="1">
      <c r="C44" s="8" t="s">
        <v>5</v>
      </c>
      <c r="D44" s="9">
        <v>5.1322555722474945</v>
      </c>
      <c r="E44" s="9">
        <v>5.0157946087745611</v>
      </c>
      <c r="F44" s="9">
        <v>5.0310469756036884</v>
      </c>
      <c r="G44" s="9">
        <v>5.1925956356712835</v>
      </c>
      <c r="H44" s="9">
        <v>5.2998067217082347</v>
      </c>
      <c r="I44" s="9">
        <v>5.2105056607707052</v>
      </c>
      <c r="J44" s="9">
        <v>5.7397582118246833</v>
      </c>
      <c r="K44" s="9">
        <v>5.1721925810191856</v>
      </c>
      <c r="L44" s="9">
        <v>5.260518406570891</v>
      </c>
      <c r="M44" s="9">
        <v>5.0608448208428465</v>
      </c>
      <c r="N44" s="9">
        <v>5.1526455351461475</v>
      </c>
      <c r="O44" s="9">
        <v>5.1539502184147103</v>
      </c>
      <c r="P44" s="9">
        <v>5.1546722468080919</v>
      </c>
      <c r="Q44" s="9">
        <v>5.4951885752074743</v>
      </c>
      <c r="R44" s="9">
        <v>5.83680282089506</v>
      </c>
    </row>
    <row r="45" spans="3:37" ht="15" customHeight="1">
      <c r="C45" s="8" t="s">
        <v>6</v>
      </c>
      <c r="D45" s="9">
        <v>2.2000272379520493E-2</v>
      </c>
      <c r="E45" s="9">
        <v>2.3340822935655165E-2</v>
      </c>
      <c r="F45" s="9">
        <v>1.8714005197406031E-2</v>
      </c>
      <c r="G45" s="9">
        <v>2.3627674856418278E-2</v>
      </c>
      <c r="H45" s="9">
        <v>2.5115579388161596E-2</v>
      </c>
      <c r="I45" s="9">
        <v>1.5825256907750187E-2</v>
      </c>
      <c r="J45" s="9">
        <v>0.3197437745383051</v>
      </c>
      <c r="K45" s="9">
        <v>4.7413803636620906E-2</v>
      </c>
      <c r="L45" s="9">
        <v>5.8595048235381114E-2</v>
      </c>
      <c r="M45" s="9">
        <v>3.8636699585825912E-2</v>
      </c>
      <c r="N45" s="9">
        <v>2.0944736456519654E-2</v>
      </c>
      <c r="O45" s="9">
        <v>1.7646279664463652E-2</v>
      </c>
      <c r="P45" s="9">
        <v>5.0753859713337617E-2</v>
      </c>
      <c r="Q45" s="9">
        <v>0.14736297260544234</v>
      </c>
      <c r="R45" s="9">
        <v>0.28952214246554642</v>
      </c>
    </row>
    <row r="46" spans="3:37" ht="15" customHeight="1">
      <c r="C46" s="8" t="s">
        <v>7</v>
      </c>
      <c r="D46" s="9">
        <v>6.021633484439243</v>
      </c>
      <c r="E46" s="9">
        <v>5.9528975430501276</v>
      </c>
      <c r="F46" s="9">
        <v>6.0638035105519874</v>
      </c>
      <c r="G46" s="9">
        <v>5.9051409552513965</v>
      </c>
      <c r="H46" s="9">
        <v>5.8601010404931051</v>
      </c>
      <c r="I46" s="9">
        <v>5.8359971462217155</v>
      </c>
      <c r="J46" s="9">
        <v>5.1415549907359788</v>
      </c>
      <c r="K46" s="9">
        <v>5.672395116620577</v>
      </c>
      <c r="L46" s="9">
        <v>5.601972504221707</v>
      </c>
      <c r="M46" s="9">
        <v>5.9494191024654759</v>
      </c>
      <c r="N46" s="9">
        <v>5.8556805455184522</v>
      </c>
      <c r="O46" s="9">
        <v>5.9033880613552663</v>
      </c>
      <c r="P46" s="9">
        <v>5.8713863858252138</v>
      </c>
      <c r="Q46" s="9">
        <v>5.5728789991468481</v>
      </c>
      <c r="R46" s="9">
        <v>5.3111009751329084</v>
      </c>
    </row>
    <row r="47" spans="3:37" ht="15" customHeight="1">
      <c r="C47" s="8" t="s">
        <v>25</v>
      </c>
      <c r="D47" s="9">
        <v>4.4651114268149197</v>
      </c>
      <c r="E47" s="9">
        <v>4.4611587387945484</v>
      </c>
      <c r="F47" s="9">
        <v>4.3306128814536624</v>
      </c>
      <c r="G47" s="9">
        <v>4.5930317442021869</v>
      </c>
      <c r="H47" s="9">
        <v>4.552696791528791</v>
      </c>
      <c r="I47" s="9">
        <v>4.6267703863248304</v>
      </c>
      <c r="J47" s="9">
        <v>4.2704776004321738</v>
      </c>
      <c r="K47" s="9">
        <v>4.5803219211619837</v>
      </c>
      <c r="L47" s="9">
        <v>4.6740692991286856</v>
      </c>
      <c r="M47" s="9">
        <v>4.7603824528743885</v>
      </c>
      <c r="N47" s="9">
        <v>4.7659321140319593</v>
      </c>
      <c r="O47" s="9">
        <v>4.7062098934926437</v>
      </c>
      <c r="P47" s="9">
        <v>4.6177032977212535</v>
      </c>
      <c r="Q47" s="9">
        <v>4.3508469650435053</v>
      </c>
      <c r="R47" s="9">
        <v>4.0629208498640734</v>
      </c>
    </row>
    <row r="48" spans="3:37" ht="15" customHeight="1">
      <c r="C48" s="8" t="s">
        <v>8</v>
      </c>
      <c r="D48" s="9">
        <v>3.8923494071179093E-2</v>
      </c>
      <c r="E48" s="9">
        <v>4.0294136849427724E-2</v>
      </c>
      <c r="F48" s="9">
        <v>3.8627561850788569E-2</v>
      </c>
      <c r="G48" s="9">
        <v>3.3695541792079682E-2</v>
      </c>
      <c r="H48" s="9">
        <v>3.0044242318935769E-2</v>
      </c>
      <c r="I48" s="9">
        <v>2.8507548234503896E-2</v>
      </c>
      <c r="J48" s="9">
        <v>2.5960863733579961E-2</v>
      </c>
      <c r="K48" s="9">
        <v>3.5587923944179256E-2</v>
      </c>
      <c r="L48" s="9">
        <v>4.1008713408982163E-2</v>
      </c>
      <c r="M48" s="9">
        <v>4.1687488504938745E-2</v>
      </c>
      <c r="N48" s="9">
        <v>5.0790056411289294E-2</v>
      </c>
      <c r="O48" s="9">
        <v>4.3347178123955429E-2</v>
      </c>
      <c r="P48" s="9">
        <v>4.8213868254739424E-2</v>
      </c>
      <c r="Q48" s="9">
        <v>4.8167965728316102E-2</v>
      </c>
      <c r="R48" s="9">
        <v>3.8554993705862378E-2</v>
      </c>
    </row>
    <row r="49" spans="1:38" ht="15" customHeight="1">
      <c r="C49" s="8" t="s">
        <v>9</v>
      </c>
      <c r="D49" s="9">
        <v>4.141574201492765</v>
      </c>
      <c r="E49" s="9">
        <v>4.4802711941467157</v>
      </c>
      <c r="F49" s="9">
        <v>4.4222054668817385</v>
      </c>
      <c r="G49" s="9">
        <v>4.0546433707612639</v>
      </c>
      <c r="H49" s="9">
        <v>3.941065176450687</v>
      </c>
      <c r="I49" s="9">
        <v>4.0955075388593087</v>
      </c>
      <c r="J49" s="9">
        <v>3.414744064013342</v>
      </c>
      <c r="K49" s="9">
        <v>4.4221352618716256</v>
      </c>
      <c r="L49" s="9">
        <v>4.1768706981470594</v>
      </c>
      <c r="M49" s="9">
        <v>4.0450306494456232</v>
      </c>
      <c r="N49" s="9">
        <v>4.0162984030410982</v>
      </c>
      <c r="O49" s="9">
        <v>4.0117476899715614</v>
      </c>
      <c r="P49" s="9">
        <v>4.0449338829170163</v>
      </c>
      <c r="Q49" s="9">
        <v>3.6768516159431415</v>
      </c>
      <c r="R49" s="9">
        <v>3.1708502934415668</v>
      </c>
    </row>
    <row r="50" spans="1:38" ht="15" customHeight="1">
      <c r="C50" s="8" t="s">
        <v>10</v>
      </c>
      <c r="D50" s="9">
        <v>6.7142643935868161E-3</v>
      </c>
      <c r="E50" s="9">
        <v>6.6484946219627855E-3</v>
      </c>
      <c r="F50" s="9">
        <v>6.6632163770174498E-3</v>
      </c>
      <c r="G50" s="9">
        <v>8.9736035811839778E-3</v>
      </c>
      <c r="H50" s="9">
        <v>1.3413793957961247E-2</v>
      </c>
      <c r="I50" s="9">
        <v>2.0284786478858337E-2</v>
      </c>
      <c r="J50" s="9">
        <v>4.3787073504145176E-3</v>
      </c>
      <c r="K50" s="9">
        <v>6.7527700148766259E-3</v>
      </c>
      <c r="L50" s="9">
        <v>9.0218654415178106E-3</v>
      </c>
      <c r="M50" s="9">
        <v>9.1711951100616768E-3</v>
      </c>
      <c r="N50" s="9">
        <v>1.1473045454233935E-2</v>
      </c>
      <c r="O50" s="9">
        <v>1.3708466816069987E-2</v>
      </c>
      <c r="P50" s="9">
        <v>4.5177922319594287E-3</v>
      </c>
      <c r="Q50" s="9">
        <v>6.7702365296716197E-3</v>
      </c>
      <c r="R50" s="9">
        <v>6.6506984434862113E-3</v>
      </c>
    </row>
    <row r="51" spans="1:38" ht="15" customHeight="1">
      <c r="C51" s="8" t="s">
        <v>11</v>
      </c>
      <c r="D51" s="9">
        <v>8.0998575732461608E-3</v>
      </c>
      <c r="E51" s="9">
        <v>8.020515183439705E-3</v>
      </c>
      <c r="F51" s="9">
        <v>8.0382750022643685E-3</v>
      </c>
      <c r="G51" s="9">
        <v>2.0297712451881039E-2</v>
      </c>
      <c r="H51" s="9">
        <v>2.4272909333180361E-2</v>
      </c>
      <c r="I51" s="9">
        <v>2.0392390457967643E-2</v>
      </c>
      <c r="J51" s="9">
        <v>2.7732190009912464E-2</v>
      </c>
      <c r="K51" s="9">
        <v>4.0731547150296768E-3</v>
      </c>
      <c r="L51" s="9">
        <v>1.6325502133432108E-2</v>
      </c>
      <c r="M51" s="9">
        <v>2.4893582093302342E-2</v>
      </c>
      <c r="N51" s="9">
        <v>3.3217649587741725E-2</v>
      </c>
      <c r="O51" s="9">
        <v>2.8940489819203802E-2</v>
      </c>
      <c r="P51" s="9">
        <v>2.0437909210505891E-2</v>
      </c>
      <c r="Q51" s="9">
        <v>3.2669521730426573E-2</v>
      </c>
      <c r="R51" s="9">
        <v>3.2092695191629529E-2</v>
      </c>
    </row>
    <row r="52" spans="1:38" ht="15" customHeight="1">
      <c r="C52" s="8" t="s">
        <v>12</v>
      </c>
      <c r="D52" s="9">
        <v>5.3295370560557118E-3</v>
      </c>
      <c r="E52" s="9">
        <v>0</v>
      </c>
      <c r="F52" s="9">
        <v>5.2890170109701406E-3</v>
      </c>
      <c r="G52" s="9">
        <v>1.8697659009694563E-2</v>
      </c>
      <c r="H52" s="9">
        <v>2.1294756289172725E-2</v>
      </c>
      <c r="I52" s="9">
        <v>2.415198036806104E-2</v>
      </c>
      <c r="J52" s="9">
        <v>0.87847242127116543</v>
      </c>
      <c r="K52" s="9">
        <v>1.0720202814676815E-2</v>
      </c>
      <c r="L52" s="9">
        <v>9.936201372387253E-2</v>
      </c>
      <c r="M52" s="9">
        <v>1.6379456925567814E-2</v>
      </c>
      <c r="N52" s="9">
        <v>1.6392389569079187E-2</v>
      </c>
      <c r="O52" s="9">
        <v>2.4482876989832581E-2</v>
      </c>
      <c r="P52" s="9">
        <v>0.1129608249782022</v>
      </c>
      <c r="Q52" s="9">
        <v>0.51321372308809665</v>
      </c>
      <c r="R52" s="9">
        <v>0.97135085505724561</v>
      </c>
    </row>
    <row r="53" spans="1:38" ht="15" customHeight="1">
      <c r="C53" s="8" t="s">
        <v>14</v>
      </c>
      <c r="D53" s="9">
        <v>19.841642110468012</v>
      </c>
      <c r="E53" s="9">
        <v>19.988426054356438</v>
      </c>
      <c r="F53" s="9">
        <v>19.925000909929523</v>
      </c>
      <c r="G53" s="9">
        <v>19.85070389757739</v>
      </c>
      <c r="H53" s="9">
        <v>19.767811011468233</v>
      </c>
      <c r="I53" s="9">
        <v>19.877942694623698</v>
      </c>
      <c r="J53" s="9">
        <v>19.822822823909558</v>
      </c>
      <c r="K53" s="9">
        <v>19.951592735798759</v>
      </c>
      <c r="L53" s="9">
        <v>19.937744051011531</v>
      </c>
      <c r="M53" s="9">
        <v>19.946445447848028</v>
      </c>
      <c r="N53" s="9">
        <v>19.923374475216519</v>
      </c>
      <c r="O53" s="9">
        <v>19.903421154647706</v>
      </c>
      <c r="P53" s="9">
        <v>19.92558006766032</v>
      </c>
      <c r="Q53" s="9">
        <v>19.843950575022923</v>
      </c>
      <c r="R53" s="9">
        <v>19.71984632419738</v>
      </c>
    </row>
    <row r="54" spans="1:38" ht="15" customHeight="1">
      <c r="C54" s="8" t="s">
        <v>13</v>
      </c>
      <c r="D54" s="9">
        <f>D49/(D49+D47)</f>
        <v>0.48120430794764779</v>
      </c>
      <c r="E54" s="9">
        <f t="shared" ref="E54:R54" si="3">E49/(E49+E47)</f>
        <v>0.50106875832475928</v>
      </c>
      <c r="F54" s="9">
        <f t="shared" si="3"/>
        <v>0.50523217675627274</v>
      </c>
      <c r="G54" s="9">
        <f t="shared" si="3"/>
        <v>0.46887091812056358</v>
      </c>
      <c r="H54" s="9">
        <f t="shared" si="3"/>
        <v>0.46399524631230044</v>
      </c>
      <c r="I54" s="9">
        <f t="shared" si="3"/>
        <v>0.46954563635655383</v>
      </c>
      <c r="J54" s="9">
        <f t="shared" si="3"/>
        <v>0.44432603418729283</v>
      </c>
      <c r="K54" s="9">
        <f t="shared" si="3"/>
        <v>0.49121425094981386</v>
      </c>
      <c r="L54" s="9">
        <f t="shared" si="3"/>
        <v>0.47191266683907807</v>
      </c>
      <c r="M54" s="9">
        <f t="shared" si="3"/>
        <v>0.45937999755853093</v>
      </c>
      <c r="N54" s="9">
        <f t="shared" si="3"/>
        <v>0.45732099552992045</v>
      </c>
      <c r="O54" s="9">
        <f t="shared" si="3"/>
        <v>0.46017059059576615</v>
      </c>
      <c r="P54" s="9">
        <f t="shared" si="3"/>
        <v>0.46694023985649391</v>
      </c>
      <c r="Q54" s="9">
        <f t="shared" si="3"/>
        <v>0.45802063678021615</v>
      </c>
      <c r="R54" s="9">
        <f t="shared" si="3"/>
        <v>0.43833986873858616</v>
      </c>
    </row>
    <row r="56" spans="1:38" ht="15" customHeight="1">
      <c r="C56" s="8" t="s">
        <v>0</v>
      </c>
    </row>
    <row r="57" spans="1:38" ht="15" customHeight="1">
      <c r="C57" s="8" t="s">
        <v>183</v>
      </c>
      <c r="D57" s="47" t="s">
        <v>67</v>
      </c>
      <c r="E57" s="49" t="s">
        <v>67</v>
      </c>
      <c r="F57" s="49" t="s">
        <v>67</v>
      </c>
      <c r="G57" s="49" t="s">
        <v>67</v>
      </c>
      <c r="H57" s="49" t="s">
        <v>67</v>
      </c>
      <c r="I57" s="49" t="s">
        <v>63</v>
      </c>
      <c r="J57" s="49" t="s">
        <v>67</v>
      </c>
      <c r="K57" s="49" t="s">
        <v>63</v>
      </c>
      <c r="L57" s="49" t="s">
        <v>67</v>
      </c>
      <c r="M57" s="49" t="s">
        <v>67</v>
      </c>
      <c r="N57" s="49" t="s">
        <v>67</v>
      </c>
      <c r="O57" s="49" t="s">
        <v>63</v>
      </c>
      <c r="P57" s="49" t="s">
        <v>67</v>
      </c>
      <c r="Q57" s="49" t="s">
        <v>63</v>
      </c>
      <c r="R57" s="49" t="s">
        <v>63</v>
      </c>
    </row>
    <row r="58" spans="1:38" ht="15" customHeight="1">
      <c r="A58" s="76" t="s">
        <v>35</v>
      </c>
      <c r="B58" s="76" t="s">
        <v>36</v>
      </c>
      <c r="C58" s="8" t="s">
        <v>307</v>
      </c>
      <c r="D58" s="47" t="s">
        <v>68</v>
      </c>
      <c r="E58" s="48" t="s">
        <v>69</v>
      </c>
      <c r="F58" s="47" t="s">
        <v>70</v>
      </c>
      <c r="G58" s="47" t="s">
        <v>71</v>
      </c>
      <c r="H58" s="47" t="s">
        <v>72</v>
      </c>
      <c r="I58" s="47" t="s">
        <v>73</v>
      </c>
      <c r="J58" s="47" t="s">
        <v>75</v>
      </c>
      <c r="K58" s="47" t="s">
        <v>76</v>
      </c>
      <c r="L58" s="47" t="s">
        <v>77</v>
      </c>
      <c r="M58" s="47" t="s">
        <v>80</v>
      </c>
      <c r="N58" s="47" t="s">
        <v>81</v>
      </c>
      <c r="O58" s="47" t="s">
        <v>82</v>
      </c>
      <c r="P58" s="47" t="s">
        <v>85</v>
      </c>
      <c r="Q58" s="47" t="s">
        <v>86</v>
      </c>
      <c r="R58" s="47" t="s">
        <v>87</v>
      </c>
    </row>
    <row r="59" spans="1:38" ht="15" customHeight="1">
      <c r="C59" s="19" t="s">
        <v>15</v>
      </c>
      <c r="D59" s="9">
        <v>25</v>
      </c>
      <c r="E59" s="9">
        <v>24.94</v>
      </c>
      <c r="F59" s="9">
        <v>24.98</v>
      </c>
      <c r="G59" s="9">
        <v>25.37</v>
      </c>
      <c r="H59" s="9">
        <v>25.11</v>
      </c>
      <c r="I59" s="9">
        <v>25.84</v>
      </c>
      <c r="J59" s="9">
        <v>25.26</v>
      </c>
      <c r="K59" s="9">
        <v>25.07</v>
      </c>
      <c r="L59" s="9">
        <v>25.24</v>
      </c>
      <c r="M59" s="9">
        <v>25.31</v>
      </c>
      <c r="N59" s="9">
        <v>25.15</v>
      </c>
      <c r="O59" s="9">
        <v>24.95</v>
      </c>
      <c r="P59" s="9">
        <v>25.37</v>
      </c>
      <c r="Q59" s="9">
        <v>25.28</v>
      </c>
      <c r="R59" s="9">
        <v>25.33</v>
      </c>
      <c r="X59" s="47"/>
      <c r="Y59" s="49"/>
      <c r="Z59" s="49"/>
      <c r="AA59" s="4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</row>
    <row r="60" spans="1:38" ht="15" customHeight="1">
      <c r="C60" s="19" t="s">
        <v>19</v>
      </c>
      <c r="D60" s="9">
        <v>0.21</v>
      </c>
      <c r="E60" s="9">
        <v>0.16</v>
      </c>
      <c r="F60" s="9">
        <v>0.21</v>
      </c>
      <c r="G60" s="9">
        <v>0.11</v>
      </c>
      <c r="H60" s="9">
        <v>0.25</v>
      </c>
      <c r="I60" s="9">
        <v>0.15</v>
      </c>
      <c r="J60" s="9">
        <v>0.13</v>
      </c>
      <c r="K60" s="9">
        <v>0.14000000000000001</v>
      </c>
      <c r="L60" s="9">
        <v>0.13</v>
      </c>
      <c r="M60" s="9">
        <v>0.18</v>
      </c>
      <c r="N60" s="9">
        <v>0.19</v>
      </c>
      <c r="O60" s="9">
        <v>0.2</v>
      </c>
      <c r="P60" s="9">
        <v>0.16</v>
      </c>
      <c r="Q60" s="9">
        <v>0.11</v>
      </c>
      <c r="R60" s="9">
        <v>0.12</v>
      </c>
      <c r="X60" s="47"/>
      <c r="Y60" s="48"/>
      <c r="Z60" s="47"/>
      <c r="AA60" s="47"/>
      <c r="AB60" s="47"/>
      <c r="AC60" s="47"/>
      <c r="AD60" s="47"/>
      <c r="AE60" s="47"/>
      <c r="AF60" s="47"/>
      <c r="AG60" s="47"/>
      <c r="AH60" s="47"/>
      <c r="AI60" s="47"/>
      <c r="AJ60" s="47"/>
      <c r="AK60" s="47"/>
      <c r="AL60" s="47"/>
    </row>
    <row r="61" spans="1:38" ht="15" customHeight="1">
      <c r="C61" s="19" t="s">
        <v>16</v>
      </c>
      <c r="D61" s="9">
        <v>23.87</v>
      </c>
      <c r="E61" s="9">
        <v>23.6</v>
      </c>
      <c r="F61" s="9">
        <v>23.53</v>
      </c>
      <c r="G61" s="9">
        <v>23.71</v>
      </c>
      <c r="H61" s="9">
        <v>23.93</v>
      </c>
      <c r="I61" s="9">
        <v>23.19</v>
      </c>
      <c r="J61" s="9">
        <v>23.85</v>
      </c>
      <c r="K61" s="9">
        <v>23.53</v>
      </c>
      <c r="L61" s="9">
        <v>23.51</v>
      </c>
      <c r="M61" s="9">
        <v>23.82</v>
      </c>
      <c r="N61" s="9">
        <v>23.71</v>
      </c>
      <c r="O61" s="9">
        <v>23.65</v>
      </c>
      <c r="P61" s="9">
        <v>23.76</v>
      </c>
      <c r="Q61" s="9">
        <v>23.65</v>
      </c>
      <c r="R61" s="9">
        <v>23.33</v>
      </c>
    </row>
    <row r="62" spans="1:38" ht="15" customHeight="1">
      <c r="C62" s="8" t="s">
        <v>24</v>
      </c>
      <c r="D62" s="9">
        <v>24.05</v>
      </c>
      <c r="E62" s="9">
        <v>23.66</v>
      </c>
      <c r="F62" s="9">
        <v>23.65</v>
      </c>
      <c r="G62" s="9">
        <v>24.18</v>
      </c>
      <c r="H62" s="9">
        <v>23.93</v>
      </c>
      <c r="I62" s="9">
        <v>23.72</v>
      </c>
      <c r="J62" s="9">
        <v>23.86</v>
      </c>
      <c r="K62" s="9">
        <v>24.43</v>
      </c>
      <c r="L62" s="9">
        <v>24.35</v>
      </c>
      <c r="M62" s="9">
        <v>24.23</v>
      </c>
      <c r="N62" s="9">
        <v>24.26</v>
      </c>
      <c r="O62" s="9">
        <v>24.35</v>
      </c>
      <c r="P62" s="9">
        <v>24.07</v>
      </c>
      <c r="Q62" s="9">
        <v>24.53</v>
      </c>
      <c r="R62" s="9">
        <v>24.49</v>
      </c>
    </row>
    <row r="63" spans="1:38" ht="15" customHeight="1">
      <c r="C63" s="19" t="s">
        <v>1</v>
      </c>
      <c r="D63" s="9">
        <v>0.22</v>
      </c>
      <c r="E63" s="9">
        <v>0.28999999999999998</v>
      </c>
      <c r="F63" s="9">
        <v>0.24</v>
      </c>
      <c r="G63" s="9">
        <v>0.24</v>
      </c>
      <c r="H63" s="9">
        <v>0.25</v>
      </c>
      <c r="I63" s="9">
        <v>0.26</v>
      </c>
      <c r="J63" s="9">
        <v>0.23</v>
      </c>
      <c r="K63" s="9">
        <v>0.27</v>
      </c>
      <c r="L63" s="9">
        <v>0.27</v>
      </c>
      <c r="M63" s="9">
        <v>0.27</v>
      </c>
      <c r="N63" s="9">
        <v>0.27</v>
      </c>
      <c r="O63" s="9">
        <v>0.27</v>
      </c>
      <c r="P63" s="9">
        <v>0.26</v>
      </c>
      <c r="Q63" s="9">
        <v>0.21</v>
      </c>
      <c r="R63" s="9">
        <v>0.26</v>
      </c>
    </row>
    <row r="64" spans="1:38" ht="15" customHeight="1">
      <c r="C64" s="19" t="s">
        <v>3</v>
      </c>
      <c r="D64" s="9">
        <v>0.03</v>
      </c>
      <c r="E64" s="9">
        <v>0.02</v>
      </c>
      <c r="F64" s="9">
        <v>0.03</v>
      </c>
      <c r="G64" s="9">
        <v>0.06</v>
      </c>
      <c r="H64" s="9">
        <v>0.03</v>
      </c>
      <c r="I64" s="9">
        <v>0.04</v>
      </c>
      <c r="J64" s="9">
        <v>0.03</v>
      </c>
      <c r="K64" s="9">
        <v>0.02</v>
      </c>
      <c r="L64" s="9">
        <v>0.03</v>
      </c>
      <c r="M64" s="9">
        <v>0.03</v>
      </c>
      <c r="N64" s="9">
        <v>0.02</v>
      </c>
      <c r="O64" s="9">
        <v>0.02</v>
      </c>
      <c r="P64" s="9">
        <v>0.03</v>
      </c>
      <c r="Q64" s="9">
        <v>0.03</v>
      </c>
      <c r="R64" s="9">
        <v>0.02</v>
      </c>
    </row>
    <row r="65" spans="3:18" ht="15" customHeight="1">
      <c r="C65" s="19" t="s">
        <v>17</v>
      </c>
      <c r="D65" s="9">
        <v>0.06</v>
      </c>
      <c r="E65" s="9">
        <v>0.08</v>
      </c>
      <c r="F65" s="9">
        <v>0.06</v>
      </c>
      <c r="G65" s="9">
        <v>0.02</v>
      </c>
      <c r="H65" s="9">
        <v>0.08</v>
      </c>
      <c r="I65" s="9">
        <v>0.01</v>
      </c>
      <c r="J65" s="9">
        <v>0.04</v>
      </c>
      <c r="K65" s="9">
        <v>0</v>
      </c>
      <c r="L65" s="9">
        <v>0</v>
      </c>
      <c r="M65" s="9">
        <v>0.05</v>
      </c>
      <c r="N65" s="9">
        <v>7.0000000000000007E-2</v>
      </c>
      <c r="O65" s="9">
        <v>0.02</v>
      </c>
      <c r="P65" s="9">
        <v>0.02</v>
      </c>
      <c r="Q65" s="9">
        <v>0.01</v>
      </c>
      <c r="R65" s="9">
        <v>0</v>
      </c>
    </row>
    <row r="66" spans="3:18" ht="15" customHeight="1">
      <c r="C66" s="19" t="s">
        <v>2</v>
      </c>
      <c r="D66" s="9">
        <v>15.87</v>
      </c>
      <c r="E66" s="9">
        <v>15.65</v>
      </c>
      <c r="F66" s="9">
        <v>15.76</v>
      </c>
      <c r="G66" s="9">
        <v>15.68</v>
      </c>
      <c r="H66" s="9">
        <v>15.6</v>
      </c>
      <c r="I66" s="9">
        <v>16.41</v>
      </c>
      <c r="J66" s="9">
        <v>15.78</v>
      </c>
      <c r="K66" s="9">
        <v>16.12</v>
      </c>
      <c r="L66" s="9">
        <v>15.77</v>
      </c>
      <c r="M66" s="9">
        <v>15.67</v>
      </c>
      <c r="N66" s="9">
        <v>15.89</v>
      </c>
      <c r="O66" s="9">
        <v>16.010000000000002</v>
      </c>
      <c r="P66" s="9">
        <v>16.059999999999999</v>
      </c>
      <c r="Q66" s="9">
        <v>15.89</v>
      </c>
      <c r="R66" s="9">
        <v>16.28</v>
      </c>
    </row>
    <row r="67" spans="3:18" ht="15" customHeight="1">
      <c r="C67" s="19" t="s">
        <v>18</v>
      </c>
      <c r="D67" s="9">
        <v>0.06</v>
      </c>
      <c r="E67" s="9">
        <v>0.08</v>
      </c>
      <c r="F67" s="9">
        <v>0.06</v>
      </c>
      <c r="G67" s="9">
        <v>0.05</v>
      </c>
      <c r="H67" s="9">
        <v>0.06</v>
      </c>
      <c r="I67" s="9">
        <v>0.02</v>
      </c>
      <c r="J67" s="9">
        <v>0.01</v>
      </c>
      <c r="K67" s="9">
        <v>0</v>
      </c>
      <c r="L67" s="9">
        <v>0.02</v>
      </c>
      <c r="M67" s="9">
        <v>0.03</v>
      </c>
      <c r="N67" s="9">
        <v>0.02</v>
      </c>
      <c r="O67" s="9">
        <v>0.01</v>
      </c>
      <c r="P67" s="9">
        <v>0.03</v>
      </c>
      <c r="Q67" s="9">
        <v>0.03</v>
      </c>
      <c r="R67" s="9">
        <v>0.02</v>
      </c>
    </row>
    <row r="68" spans="3:18" ht="15" customHeight="1">
      <c r="C68" s="8" t="s">
        <v>4</v>
      </c>
      <c r="D68" s="9">
        <f>SUM(D59:D67)</f>
        <v>89.37</v>
      </c>
      <c r="E68" s="9">
        <f t="shared" ref="E68:R68" si="4">SUM(E59:E67)</f>
        <v>88.48</v>
      </c>
      <c r="F68" s="9">
        <f t="shared" si="4"/>
        <v>88.52000000000001</v>
      </c>
      <c r="G68" s="9">
        <f t="shared" si="4"/>
        <v>89.42</v>
      </c>
      <c r="H68" s="9">
        <f t="shared" si="4"/>
        <v>89.24</v>
      </c>
      <c r="I68" s="9">
        <f t="shared" si="4"/>
        <v>89.640000000000015</v>
      </c>
      <c r="J68" s="9">
        <f t="shared" si="4"/>
        <v>89.190000000000012</v>
      </c>
      <c r="K68" s="9">
        <f t="shared" si="4"/>
        <v>89.58</v>
      </c>
      <c r="L68" s="9">
        <f t="shared" si="4"/>
        <v>89.319999999999979</v>
      </c>
      <c r="M68" s="9">
        <f t="shared" si="4"/>
        <v>89.59</v>
      </c>
      <c r="N68" s="9">
        <f t="shared" si="4"/>
        <v>89.579999999999984</v>
      </c>
      <c r="O68" s="9">
        <f t="shared" si="4"/>
        <v>89.48</v>
      </c>
      <c r="P68" s="9">
        <f t="shared" si="4"/>
        <v>89.760000000000019</v>
      </c>
      <c r="Q68" s="9">
        <f t="shared" si="4"/>
        <v>89.74</v>
      </c>
      <c r="R68" s="9">
        <f t="shared" si="4"/>
        <v>89.85</v>
      </c>
    </row>
    <row r="69" spans="3:18" ht="15" customHeight="1">
      <c r="C69" s="8"/>
    </row>
    <row r="70" spans="3:18" ht="15" customHeight="1">
      <c r="C70" s="29" t="s">
        <v>49</v>
      </c>
    </row>
    <row r="71" spans="3:18" ht="15" customHeight="1">
      <c r="C71" s="8" t="s">
        <v>5</v>
      </c>
      <c r="D71" s="9">
        <v>5.1244001050370098</v>
      </c>
      <c r="E71" s="9">
        <v>5.1591589809716485</v>
      </c>
      <c r="F71" s="9">
        <v>5.1627297613900334</v>
      </c>
      <c r="G71" s="9">
        <v>5.1950658375658811</v>
      </c>
      <c r="H71" s="9">
        <v>5.1496546177682072</v>
      </c>
      <c r="I71" s="9">
        <v>5.2624006831706911</v>
      </c>
      <c r="J71" s="9">
        <v>5.1766178825993832</v>
      </c>
      <c r="K71" s="9">
        <v>5.136518748308986</v>
      </c>
      <c r="L71" s="9">
        <v>5.1817997778200002</v>
      </c>
      <c r="M71" s="9">
        <v>5.1745945018153048</v>
      </c>
      <c r="N71" s="9">
        <v>5.1472972330903</v>
      </c>
      <c r="O71" s="9">
        <v>5.1172758347979315</v>
      </c>
      <c r="P71" s="9">
        <v>5.1719869669566156</v>
      </c>
      <c r="Q71" s="9">
        <v>5.1675778285689038</v>
      </c>
      <c r="R71" s="9">
        <v>5.1735364633714633</v>
      </c>
    </row>
    <row r="72" spans="3:18" ht="15" customHeight="1">
      <c r="C72" s="8" t="s">
        <v>6</v>
      </c>
      <c r="D72" s="9">
        <v>3.2383159663095282E-2</v>
      </c>
      <c r="E72" s="9">
        <v>2.4900000059257278E-2</v>
      </c>
      <c r="F72" s="9">
        <v>3.2651501486419571E-2</v>
      </c>
      <c r="G72" s="9">
        <v>1.6945725900241362E-2</v>
      </c>
      <c r="H72" s="9">
        <v>3.8571657513140685E-2</v>
      </c>
      <c r="I72" s="9">
        <v>2.2981563195919034E-2</v>
      </c>
      <c r="J72" s="9">
        <v>2.0042551951256864E-2</v>
      </c>
      <c r="K72" s="9">
        <v>2.1579405848971143E-2</v>
      </c>
      <c r="L72" s="9">
        <v>2.0078512411900177E-2</v>
      </c>
      <c r="M72" s="9">
        <v>2.7685577455470213E-2</v>
      </c>
      <c r="N72" s="9">
        <v>2.9254438222327348E-2</v>
      </c>
      <c r="O72" s="9">
        <v>3.0859947050387446E-2</v>
      </c>
      <c r="P72" s="9">
        <v>2.4538829375832134E-2</v>
      </c>
      <c r="Q72" s="9">
        <v>1.691607279598923E-2</v>
      </c>
      <c r="R72" s="9">
        <v>1.8438707468164194E-2</v>
      </c>
    </row>
    <row r="73" spans="3:18" ht="15" customHeight="1">
      <c r="C73" s="8" t="s">
        <v>7</v>
      </c>
      <c r="D73" s="9">
        <v>5.7664720138850072</v>
      </c>
      <c r="E73" s="9">
        <v>5.7537264679252793</v>
      </c>
      <c r="F73" s="9">
        <v>5.7314384501655384</v>
      </c>
      <c r="G73" s="9">
        <v>5.7221190533619577</v>
      </c>
      <c r="H73" s="9">
        <v>5.7840073357257573</v>
      </c>
      <c r="I73" s="9">
        <v>5.5660473779451882</v>
      </c>
      <c r="J73" s="9">
        <v>5.7604431153113707</v>
      </c>
      <c r="K73" s="9">
        <v>5.6818690160065897</v>
      </c>
      <c r="L73" s="9">
        <v>5.6885116712815753</v>
      </c>
      <c r="M73" s="9">
        <v>5.7395875065711897</v>
      </c>
      <c r="N73" s="9">
        <v>5.7190982696951531</v>
      </c>
      <c r="O73" s="9">
        <v>5.7168154060018681</v>
      </c>
      <c r="P73" s="9">
        <v>5.7087120530229427</v>
      </c>
      <c r="Q73" s="9">
        <v>5.6976510633234705</v>
      </c>
      <c r="R73" s="9">
        <v>5.6159316082489914</v>
      </c>
    </row>
    <row r="74" spans="3:18" ht="15" customHeight="1">
      <c r="C74" s="8" t="s">
        <v>25</v>
      </c>
      <c r="D74" s="9">
        <v>4.1227446493294373</v>
      </c>
      <c r="E74" s="9">
        <v>4.0932242215750714</v>
      </c>
      <c r="F74" s="9">
        <v>4.0877698597586578</v>
      </c>
      <c r="G74" s="9">
        <v>4.1409045350814386</v>
      </c>
      <c r="H74" s="9">
        <v>4.1043314122121108</v>
      </c>
      <c r="I74" s="9">
        <v>4.0399354046349485</v>
      </c>
      <c r="J74" s="9">
        <v>4.0893241248943717</v>
      </c>
      <c r="K74" s="9">
        <v>4.1860686265334701</v>
      </c>
      <c r="L74" s="9">
        <v>4.1807921436866158</v>
      </c>
      <c r="M74" s="9">
        <v>4.142914064817095</v>
      </c>
      <c r="N74" s="9">
        <v>4.1524115264317016</v>
      </c>
      <c r="O74" s="9">
        <v>4.1767220598048578</v>
      </c>
      <c r="P74" s="9">
        <v>4.1037545581929376</v>
      </c>
      <c r="Q74" s="9">
        <v>4.1934921857518805</v>
      </c>
      <c r="R74" s="9">
        <v>4.1832078418607574</v>
      </c>
    </row>
    <row r="75" spans="3:18" ht="15" customHeight="1">
      <c r="C75" s="8" t="s">
        <v>8</v>
      </c>
      <c r="D75" s="9">
        <v>3.8195458110960222E-2</v>
      </c>
      <c r="E75" s="9">
        <v>5.0812022232092038E-2</v>
      </c>
      <c r="F75" s="9">
        <v>4.201305089972205E-2</v>
      </c>
      <c r="G75" s="9">
        <v>4.1626303844471774E-2</v>
      </c>
      <c r="H75" s="9">
        <v>4.3426758940249714E-2</v>
      </c>
      <c r="I75" s="9">
        <v>4.484879417073085E-2</v>
      </c>
      <c r="J75" s="9">
        <v>3.9923317055110492E-2</v>
      </c>
      <c r="K75" s="9">
        <v>4.6855904679419857E-2</v>
      </c>
      <c r="L75" s="9">
        <v>4.6950590775344678E-2</v>
      </c>
      <c r="M75" s="9">
        <v>4.6755635191618981E-2</v>
      </c>
      <c r="N75" s="9">
        <v>4.680486985318974E-2</v>
      </c>
      <c r="O75" s="9">
        <v>4.6904883446162504E-2</v>
      </c>
      <c r="P75" s="9">
        <v>4.4894829056227221E-2</v>
      </c>
      <c r="Q75" s="9">
        <v>3.635927970454448E-2</v>
      </c>
      <c r="R75" s="9">
        <v>4.4979196419548846E-2</v>
      </c>
    </row>
    <row r="76" spans="3:18" ht="15" customHeight="1">
      <c r="C76" s="8" t="s">
        <v>9</v>
      </c>
      <c r="D76" s="9">
        <v>4.8494293522313052</v>
      </c>
      <c r="E76" s="9">
        <v>4.826224178131489</v>
      </c>
      <c r="F76" s="9">
        <v>4.8557225003283033</v>
      </c>
      <c r="G76" s="9">
        <v>4.7866021792692006</v>
      </c>
      <c r="H76" s="9">
        <v>4.7694321539831384</v>
      </c>
      <c r="I76" s="9">
        <v>4.9820797083876656</v>
      </c>
      <c r="J76" s="9">
        <v>4.8209258112030655</v>
      </c>
      <c r="K76" s="9">
        <v>4.9236850897193714</v>
      </c>
      <c r="L76" s="9">
        <v>4.8265149761800092</v>
      </c>
      <c r="M76" s="9">
        <v>4.7759949765598124</v>
      </c>
      <c r="N76" s="9">
        <v>4.8481477041710948</v>
      </c>
      <c r="O76" s="9">
        <v>4.8951983802266739</v>
      </c>
      <c r="P76" s="9">
        <v>4.8808243970355232</v>
      </c>
      <c r="Q76" s="9">
        <v>4.8422202671288925</v>
      </c>
      <c r="R76" s="9">
        <v>4.9569828051436362</v>
      </c>
    </row>
    <row r="77" spans="3:18" ht="15" customHeight="1">
      <c r="C77" s="8" t="s">
        <v>10</v>
      </c>
      <c r="D77" s="9">
        <v>6.5886789074531896E-3</v>
      </c>
      <c r="E77" s="9">
        <v>4.4328855964402558E-3</v>
      </c>
      <c r="F77" s="9">
        <v>6.6432757451218485E-3</v>
      </c>
      <c r="G77" s="9">
        <v>1.3164243432313134E-2</v>
      </c>
      <c r="H77" s="9">
        <v>6.592144370657119E-3</v>
      </c>
      <c r="I77" s="9">
        <v>8.7282154951478352E-3</v>
      </c>
      <c r="J77" s="9">
        <v>6.5873097052229577E-3</v>
      </c>
      <c r="K77" s="9">
        <v>4.3905467419388363E-3</v>
      </c>
      <c r="L77" s="9">
        <v>6.5991286937417898E-3</v>
      </c>
      <c r="M77" s="9">
        <v>6.5717267598081911E-3</v>
      </c>
      <c r="N77" s="9">
        <v>4.3857646170057437E-3</v>
      </c>
      <c r="O77" s="9">
        <v>4.3951362075828658E-3</v>
      </c>
      <c r="P77" s="9">
        <v>6.5528809057084775E-3</v>
      </c>
      <c r="Q77" s="9">
        <v>6.570603747401588E-3</v>
      </c>
      <c r="R77" s="9">
        <v>4.3767968170325368E-3</v>
      </c>
    </row>
    <row r="78" spans="3:18" ht="15" customHeight="1">
      <c r="C78" s="8" t="s">
        <v>11</v>
      </c>
      <c r="D78" s="9">
        <v>2.3845066689895122E-2</v>
      </c>
      <c r="E78" s="9">
        <v>3.2086084072551056E-2</v>
      </c>
      <c r="F78" s="9">
        <v>2.4042657929892245E-2</v>
      </c>
      <c r="G78" s="9">
        <v>7.9404451933055113E-3</v>
      </c>
      <c r="H78" s="9">
        <v>3.1810144715540362E-2</v>
      </c>
      <c r="I78" s="9">
        <v>3.9485320860404753E-3</v>
      </c>
      <c r="J78" s="9">
        <v>1.5893407609665115E-2</v>
      </c>
      <c r="K78" s="9">
        <v>0</v>
      </c>
      <c r="L78" s="9">
        <v>0</v>
      </c>
      <c r="M78" s="9">
        <v>1.9819762688962603E-2</v>
      </c>
      <c r="N78" s="9">
        <v>2.7776886638939284E-2</v>
      </c>
      <c r="O78" s="9">
        <v>7.953211672102627E-3</v>
      </c>
      <c r="P78" s="9">
        <v>7.9051700855540148E-3</v>
      </c>
      <c r="Q78" s="9">
        <v>3.9632751560263833E-3</v>
      </c>
      <c r="R78" s="9">
        <v>0</v>
      </c>
    </row>
    <row r="79" spans="3:18" ht="15" customHeight="1">
      <c r="C79" s="8" t="s">
        <v>12</v>
      </c>
      <c r="D79" s="9">
        <v>1.568955569634602E-2</v>
      </c>
      <c r="E79" s="9">
        <v>2.1111972957796956E-2</v>
      </c>
      <c r="F79" s="9">
        <v>1.5819566604068021E-2</v>
      </c>
      <c r="G79" s="9">
        <v>1.3061617601487389E-2</v>
      </c>
      <c r="H79" s="9">
        <v>1.5697807969482322E-2</v>
      </c>
      <c r="I79" s="9">
        <v>5.196103234971816E-3</v>
      </c>
      <c r="J79" s="9">
        <v>2.6143825381105198E-3</v>
      </c>
      <c r="K79" s="9">
        <v>0</v>
      </c>
      <c r="L79" s="9">
        <v>5.2381465562438365E-3</v>
      </c>
      <c r="M79" s="9">
        <v>7.8245938576959502E-3</v>
      </c>
      <c r="N79" s="9">
        <v>5.2218888790995606E-3</v>
      </c>
      <c r="O79" s="9">
        <v>2.6165235584592167E-3</v>
      </c>
      <c r="P79" s="9">
        <v>7.8021551350251437E-3</v>
      </c>
      <c r="Q79" s="9">
        <v>7.8232567485464095E-3</v>
      </c>
      <c r="R79" s="9">
        <v>5.2112114125596326E-3</v>
      </c>
    </row>
    <row r="80" spans="3:18" ht="15" customHeight="1">
      <c r="C80" s="8" t="s">
        <v>14</v>
      </c>
      <c r="D80" s="9">
        <v>19.979748039550511</v>
      </c>
      <c r="E80" s="9">
        <v>19.965676813521622</v>
      </c>
      <c r="F80" s="9">
        <v>19.958830624307762</v>
      </c>
      <c r="G80" s="9">
        <v>19.937429941250297</v>
      </c>
      <c r="H80" s="9">
        <v>19.943524033198283</v>
      </c>
      <c r="I80" s="9">
        <v>19.936166382321304</v>
      </c>
      <c r="J80" s="9">
        <v>19.932371902867558</v>
      </c>
      <c r="K80" s="9">
        <v>20.000967337838748</v>
      </c>
      <c r="L80" s="9">
        <v>19.956484947405432</v>
      </c>
      <c r="M80" s="9">
        <v>19.941748345716956</v>
      </c>
      <c r="N80" s="9">
        <v>19.980398581598809</v>
      </c>
      <c r="O80" s="9">
        <v>19.998741382766028</v>
      </c>
      <c r="P80" s="9">
        <v>19.956971839766364</v>
      </c>
      <c r="Q80" s="9">
        <v>19.972573832925654</v>
      </c>
      <c r="R80" s="9">
        <v>20.002664630742157</v>
      </c>
    </row>
    <row r="81" spans="1:35" ht="15" customHeight="1">
      <c r="C81" s="8" t="s">
        <v>13</v>
      </c>
      <c r="D81" s="9">
        <f>D76/(D76+D74)</f>
        <v>0.54049657879882063</v>
      </c>
      <c r="E81" s="9">
        <f t="shared" ref="E81:R81" si="5">E76/(E76+E74)</f>
        <v>0.54108998245791373</v>
      </c>
      <c r="F81" s="9">
        <f t="shared" si="5"/>
        <v>0.54293359963032273</v>
      </c>
      <c r="G81" s="9">
        <f t="shared" si="5"/>
        <v>0.53616338048504786</v>
      </c>
      <c r="H81" s="9">
        <f t="shared" si="5"/>
        <v>0.53747568530587964</v>
      </c>
      <c r="I81" s="9">
        <f t="shared" si="5"/>
        <v>0.55221362921420958</v>
      </c>
      <c r="J81" s="9">
        <f t="shared" si="5"/>
        <v>0.54105393740667196</v>
      </c>
      <c r="K81" s="9">
        <f t="shared" si="5"/>
        <v>0.54048498379653831</v>
      </c>
      <c r="L81" s="9">
        <f t="shared" si="5"/>
        <v>0.5358443885558859</v>
      </c>
      <c r="M81" s="9">
        <f t="shared" si="5"/>
        <v>0.53549093890327326</v>
      </c>
      <c r="N81" s="9">
        <f t="shared" si="5"/>
        <v>0.53864960831399344</v>
      </c>
      <c r="O81" s="9">
        <f t="shared" si="5"/>
        <v>0.53959890990949422</v>
      </c>
      <c r="P81" s="9">
        <f t="shared" si="5"/>
        <v>0.54324464411269824</v>
      </c>
      <c r="Q81" s="9">
        <f t="shared" si="5"/>
        <v>0.53589800387960462</v>
      </c>
      <c r="R81" s="9">
        <f t="shared" si="5"/>
        <v>0.54232816322799982</v>
      </c>
    </row>
    <row r="83" spans="1:35" ht="15" customHeight="1">
      <c r="A83" s="9" t="s">
        <v>37</v>
      </c>
      <c r="B83" s="9" t="s">
        <v>38</v>
      </c>
      <c r="C83" s="8" t="s">
        <v>0</v>
      </c>
    </row>
    <row r="84" spans="1:35" ht="15" customHeight="1">
      <c r="C84" s="8" t="s">
        <v>183</v>
      </c>
      <c r="D84" s="47" t="s">
        <v>63</v>
      </c>
      <c r="E84" s="47" t="s">
        <v>63</v>
      </c>
      <c r="F84" s="47" t="s">
        <v>63</v>
      </c>
      <c r="G84" s="47" t="s">
        <v>63</v>
      </c>
      <c r="H84" s="47" t="s">
        <v>63</v>
      </c>
      <c r="I84" s="47" t="s">
        <v>63</v>
      </c>
      <c r="J84" s="47" t="s">
        <v>63</v>
      </c>
      <c r="K84" s="38" t="s">
        <v>63</v>
      </c>
      <c r="L84" s="38" t="s">
        <v>63</v>
      </c>
      <c r="M84" s="38" t="s">
        <v>63</v>
      </c>
      <c r="N84" s="38" t="s">
        <v>63</v>
      </c>
      <c r="O84" s="38" t="s">
        <v>63</v>
      </c>
      <c r="P84" s="66" t="s">
        <v>67</v>
      </c>
      <c r="Q84" s="66" t="s">
        <v>67</v>
      </c>
      <c r="R84" s="66" t="s">
        <v>67</v>
      </c>
      <c r="S84" s="66" t="s">
        <v>67</v>
      </c>
      <c r="T84" s="47" t="s">
        <v>67</v>
      </c>
      <c r="U84" s="47" t="s">
        <v>67</v>
      </c>
      <c r="V84" s="47" t="s">
        <v>67</v>
      </c>
      <c r="W84" s="38" t="s">
        <v>67</v>
      </c>
      <c r="X84" s="66" t="s">
        <v>67</v>
      </c>
      <c r="Y84" s="47" t="s">
        <v>63</v>
      </c>
      <c r="Z84" s="47" t="s">
        <v>63</v>
      </c>
      <c r="AA84" s="47" t="s">
        <v>63</v>
      </c>
      <c r="AB84" s="47" t="s">
        <v>63</v>
      </c>
      <c r="AC84" s="47" t="s">
        <v>63</v>
      </c>
      <c r="AD84" s="47" t="s">
        <v>63</v>
      </c>
      <c r="AE84" s="47" t="s">
        <v>63</v>
      </c>
      <c r="AF84" s="47" t="s">
        <v>63</v>
      </c>
      <c r="AG84" s="47" t="s">
        <v>63</v>
      </c>
      <c r="AH84" s="47" t="s">
        <v>63</v>
      </c>
      <c r="AI84" s="47" t="s">
        <v>63</v>
      </c>
    </row>
    <row r="85" spans="1:35" ht="15" customHeight="1">
      <c r="C85" s="19" t="s">
        <v>15</v>
      </c>
      <c r="D85" s="9">
        <v>23.56</v>
      </c>
      <c r="E85" s="9">
        <v>23.37</v>
      </c>
      <c r="F85" s="9">
        <v>23.58</v>
      </c>
      <c r="G85" s="9">
        <v>23.24</v>
      </c>
      <c r="H85" s="9">
        <v>23.8</v>
      </c>
      <c r="I85" s="9">
        <v>24.04</v>
      </c>
      <c r="J85" s="9">
        <v>23.86</v>
      </c>
      <c r="K85" s="9">
        <v>23.84</v>
      </c>
      <c r="L85" s="9">
        <v>26.43</v>
      </c>
      <c r="M85" s="9">
        <v>26.32</v>
      </c>
      <c r="N85" s="9">
        <v>26.23</v>
      </c>
      <c r="O85" s="9">
        <v>28.56</v>
      </c>
      <c r="P85" s="75">
        <v>66.67</v>
      </c>
      <c r="Q85" s="75">
        <v>34.94</v>
      </c>
      <c r="R85" s="75">
        <v>33.97</v>
      </c>
      <c r="S85" s="75">
        <v>34.96</v>
      </c>
      <c r="T85" s="9">
        <v>25.17</v>
      </c>
      <c r="U85" s="9">
        <v>25.69</v>
      </c>
      <c r="V85" s="9">
        <v>24.69</v>
      </c>
      <c r="W85" s="9">
        <v>24.47</v>
      </c>
      <c r="X85" s="75">
        <v>34.71</v>
      </c>
      <c r="Y85" s="9">
        <v>24.63</v>
      </c>
      <c r="Z85" s="9">
        <v>24.4</v>
      </c>
      <c r="AA85" s="9">
        <v>24.52</v>
      </c>
      <c r="AB85" s="9">
        <v>23.91</v>
      </c>
      <c r="AC85" s="9">
        <v>24.99</v>
      </c>
      <c r="AD85" s="9">
        <v>25.36</v>
      </c>
      <c r="AE85" s="9">
        <v>25.55</v>
      </c>
      <c r="AF85" s="9">
        <v>24.58</v>
      </c>
      <c r="AG85" s="9">
        <v>24.75</v>
      </c>
      <c r="AH85" s="9">
        <v>24.13</v>
      </c>
      <c r="AI85" s="9">
        <v>24.01</v>
      </c>
    </row>
    <row r="86" spans="1:35" ht="15" customHeight="1">
      <c r="C86" s="19" t="s">
        <v>19</v>
      </c>
      <c r="D86" s="9">
        <v>0.03</v>
      </c>
      <c r="E86" s="9">
        <v>0.05</v>
      </c>
      <c r="F86" s="9">
        <v>0.02</v>
      </c>
      <c r="G86" s="9">
        <v>0.01</v>
      </c>
      <c r="H86" s="9">
        <v>0.27</v>
      </c>
      <c r="I86" s="9">
        <v>0.19</v>
      </c>
      <c r="J86" s="9">
        <v>0.15</v>
      </c>
      <c r="K86" s="9">
        <v>0.11</v>
      </c>
      <c r="L86" s="9">
        <v>2.99</v>
      </c>
      <c r="M86" s="9">
        <v>4</v>
      </c>
      <c r="N86" s="9">
        <v>5.0599999999999996</v>
      </c>
      <c r="O86" s="9">
        <v>4.6900000000000004</v>
      </c>
      <c r="P86" s="75">
        <v>0.27</v>
      </c>
      <c r="Q86" s="75">
        <v>3.77</v>
      </c>
      <c r="R86" s="75">
        <v>3.55</v>
      </c>
      <c r="S86" s="75">
        <v>3.58</v>
      </c>
      <c r="T86" s="9">
        <v>0.28999999999999998</v>
      </c>
      <c r="U86" s="9">
        <v>0.25</v>
      </c>
      <c r="V86" s="9">
        <v>1.63</v>
      </c>
      <c r="W86" s="9">
        <v>5.94</v>
      </c>
      <c r="X86" s="75">
        <v>4.18</v>
      </c>
      <c r="Y86" s="9">
        <v>0.1</v>
      </c>
      <c r="Z86" s="9">
        <v>0.19</v>
      </c>
      <c r="AA86" s="9">
        <v>0.12</v>
      </c>
      <c r="AB86" s="9">
        <v>0.14000000000000001</v>
      </c>
      <c r="AC86" s="9">
        <v>0.01</v>
      </c>
      <c r="AD86" s="9">
        <v>0.01</v>
      </c>
      <c r="AE86" s="9">
        <v>0</v>
      </c>
      <c r="AF86" s="9">
        <v>0.05</v>
      </c>
      <c r="AG86" s="9">
        <v>0.06</v>
      </c>
      <c r="AH86" s="9">
        <v>0.06</v>
      </c>
      <c r="AI86" s="9">
        <v>0.06</v>
      </c>
    </row>
    <row r="87" spans="1:35" ht="15" customHeight="1">
      <c r="C87" s="19" t="s">
        <v>16</v>
      </c>
      <c r="D87" s="9">
        <v>23.85</v>
      </c>
      <c r="E87" s="9">
        <v>23.3</v>
      </c>
      <c r="F87" s="9">
        <v>22.92</v>
      </c>
      <c r="G87" s="9">
        <v>23.19</v>
      </c>
      <c r="H87" s="9">
        <v>22.84</v>
      </c>
      <c r="I87" s="9">
        <v>23.03</v>
      </c>
      <c r="J87" s="9">
        <v>22.91</v>
      </c>
      <c r="K87" s="9">
        <v>23.32</v>
      </c>
      <c r="L87" s="9">
        <v>21.92</v>
      </c>
      <c r="M87" s="9">
        <v>21.9</v>
      </c>
      <c r="N87" s="9">
        <v>21.95</v>
      </c>
      <c r="O87" s="9">
        <v>21.93</v>
      </c>
      <c r="P87" s="75">
        <v>8.4700000000000006</v>
      </c>
      <c r="Q87" s="75">
        <v>19.559999999999999</v>
      </c>
      <c r="R87" s="75">
        <v>18.809999999999999</v>
      </c>
      <c r="S87" s="75">
        <v>19.649999999999999</v>
      </c>
      <c r="T87" s="9">
        <v>21.22</v>
      </c>
      <c r="U87" s="9">
        <v>21.11</v>
      </c>
      <c r="V87" s="9">
        <v>20.85</v>
      </c>
      <c r="W87" s="9">
        <v>20.51</v>
      </c>
      <c r="X87" s="75">
        <v>19.2</v>
      </c>
      <c r="Y87" s="9">
        <v>22.77</v>
      </c>
      <c r="Z87" s="9">
        <v>22.53</v>
      </c>
      <c r="AA87" s="9">
        <v>22.62</v>
      </c>
      <c r="AB87" s="9">
        <v>23.12</v>
      </c>
      <c r="AC87" s="9">
        <v>24.37</v>
      </c>
      <c r="AD87" s="9">
        <v>24</v>
      </c>
      <c r="AE87" s="9">
        <v>24</v>
      </c>
      <c r="AF87" s="9">
        <v>23.84</v>
      </c>
      <c r="AG87" s="9">
        <v>23.45</v>
      </c>
      <c r="AH87" s="9">
        <v>23.35</v>
      </c>
      <c r="AI87" s="9">
        <v>23.73</v>
      </c>
    </row>
    <row r="88" spans="1:35" ht="15" customHeight="1">
      <c r="C88" s="8" t="s">
        <v>24</v>
      </c>
      <c r="D88" s="9">
        <v>31.49</v>
      </c>
      <c r="E88" s="9">
        <v>30.34</v>
      </c>
      <c r="F88" s="9">
        <v>30.87</v>
      </c>
      <c r="G88" s="9">
        <v>31</v>
      </c>
      <c r="H88" s="9">
        <v>28.2</v>
      </c>
      <c r="I88" s="9">
        <v>28.29</v>
      </c>
      <c r="J88" s="9">
        <v>28.2</v>
      </c>
      <c r="K88" s="9">
        <v>28.95</v>
      </c>
      <c r="L88" s="9">
        <v>28.44</v>
      </c>
      <c r="M88" s="9">
        <v>27.55</v>
      </c>
      <c r="N88" s="9">
        <v>27.1</v>
      </c>
      <c r="O88" s="9">
        <v>25.17</v>
      </c>
      <c r="P88" s="75">
        <v>15.12</v>
      </c>
      <c r="Q88" s="75">
        <v>21.22</v>
      </c>
      <c r="R88" s="75">
        <v>22.86</v>
      </c>
      <c r="S88" s="75">
        <v>21.17</v>
      </c>
      <c r="T88" s="9">
        <v>31.49</v>
      </c>
      <c r="U88" s="9">
        <v>30.43</v>
      </c>
      <c r="V88" s="9">
        <v>30.7</v>
      </c>
      <c r="W88" s="9">
        <v>28.55</v>
      </c>
      <c r="X88" s="75">
        <v>21.64</v>
      </c>
      <c r="Y88" s="9">
        <v>26.88</v>
      </c>
      <c r="Z88" s="9">
        <v>27.17</v>
      </c>
      <c r="AA88" s="9">
        <v>26.65</v>
      </c>
      <c r="AB88" s="9">
        <v>28.11</v>
      </c>
      <c r="AC88" s="9">
        <v>23.11</v>
      </c>
      <c r="AD88" s="9">
        <v>22.32</v>
      </c>
      <c r="AE88" s="9">
        <v>22.09</v>
      </c>
      <c r="AF88" s="9">
        <v>24.81</v>
      </c>
      <c r="AG88" s="9">
        <v>23.98</v>
      </c>
      <c r="AH88" s="9">
        <v>26.27</v>
      </c>
      <c r="AI88" s="9">
        <v>26.36</v>
      </c>
    </row>
    <row r="89" spans="1:35" ht="15" customHeight="1">
      <c r="C89" s="19" t="s">
        <v>1</v>
      </c>
      <c r="D89" s="9">
        <v>0.31</v>
      </c>
      <c r="E89" s="9">
        <v>0.3</v>
      </c>
      <c r="F89" s="9">
        <v>0.26</v>
      </c>
      <c r="G89" s="9">
        <v>0.28000000000000003</v>
      </c>
      <c r="H89" s="9">
        <v>0.33</v>
      </c>
      <c r="I89" s="9">
        <v>0.3</v>
      </c>
      <c r="J89" s="9">
        <v>0.28999999999999998</v>
      </c>
      <c r="K89" s="9">
        <v>0.3</v>
      </c>
      <c r="L89" s="9">
        <v>0.21</v>
      </c>
      <c r="M89" s="9">
        <v>0.22</v>
      </c>
      <c r="N89" s="9">
        <v>0.23</v>
      </c>
      <c r="O89" s="9">
        <v>0.16</v>
      </c>
      <c r="P89" s="75">
        <v>0.09</v>
      </c>
      <c r="Q89" s="75">
        <v>0.15</v>
      </c>
      <c r="R89" s="75">
        <v>0.15</v>
      </c>
      <c r="S89" s="75">
        <v>0.12</v>
      </c>
      <c r="T89" s="9">
        <v>0.2</v>
      </c>
      <c r="U89" s="9">
        <v>0.19</v>
      </c>
      <c r="V89" s="9">
        <v>0.21</v>
      </c>
      <c r="W89" s="9">
        <v>0.18</v>
      </c>
      <c r="X89" s="75">
        <v>0.14000000000000001</v>
      </c>
      <c r="Y89" s="9">
        <v>0.33</v>
      </c>
      <c r="Z89" s="9">
        <v>0.31</v>
      </c>
      <c r="AA89" s="9">
        <v>0.28999999999999998</v>
      </c>
      <c r="AB89" s="9">
        <v>0.32</v>
      </c>
      <c r="AC89" s="9">
        <v>0.48</v>
      </c>
      <c r="AD89" s="9">
        <v>0.57999999999999996</v>
      </c>
      <c r="AE89" s="9">
        <v>0.69</v>
      </c>
      <c r="AF89" s="9">
        <v>0.59</v>
      </c>
      <c r="AG89" s="9">
        <v>0.52</v>
      </c>
      <c r="AH89" s="9">
        <v>0.28999999999999998</v>
      </c>
      <c r="AI89" s="9">
        <v>0.33</v>
      </c>
    </row>
    <row r="90" spans="1:35" ht="15" customHeight="1">
      <c r="C90" s="19" t="s">
        <v>3</v>
      </c>
      <c r="D90" s="9">
        <v>0</v>
      </c>
      <c r="E90" s="9">
        <v>0.01</v>
      </c>
      <c r="F90" s="9">
        <v>0.01</v>
      </c>
      <c r="G90" s="9">
        <v>0.01</v>
      </c>
      <c r="H90" s="9">
        <v>0.01</v>
      </c>
      <c r="I90" s="9">
        <v>0.02</v>
      </c>
      <c r="J90" s="9">
        <v>0.02</v>
      </c>
      <c r="K90" s="9">
        <v>0.02</v>
      </c>
      <c r="L90" s="9">
        <v>0.04</v>
      </c>
      <c r="M90" s="9">
        <v>0.03</v>
      </c>
      <c r="N90" s="9">
        <v>0.04</v>
      </c>
      <c r="O90" s="9">
        <v>0.04</v>
      </c>
      <c r="P90" s="75">
        <v>0.03</v>
      </c>
      <c r="Q90" s="75">
        <v>0.01</v>
      </c>
      <c r="R90" s="75">
        <v>0.02</v>
      </c>
      <c r="S90" s="75">
        <v>0</v>
      </c>
      <c r="T90" s="9">
        <v>0.02</v>
      </c>
      <c r="U90" s="9">
        <v>0.02</v>
      </c>
      <c r="V90" s="9">
        <v>0.02</v>
      </c>
      <c r="W90" s="9">
        <v>0.02</v>
      </c>
      <c r="X90" s="75">
        <v>0</v>
      </c>
      <c r="Y90" s="9">
        <v>0.01</v>
      </c>
      <c r="Z90" s="9">
        <v>0.02</v>
      </c>
      <c r="AA90" s="9">
        <v>0.03</v>
      </c>
      <c r="AB90" s="9">
        <v>0</v>
      </c>
      <c r="AC90" s="9">
        <v>0.02</v>
      </c>
      <c r="AD90" s="9">
        <v>0.03</v>
      </c>
      <c r="AE90" s="9">
        <v>0.01</v>
      </c>
      <c r="AF90" s="9">
        <v>0.02</v>
      </c>
      <c r="AG90" s="9">
        <v>0.02</v>
      </c>
      <c r="AH90" s="9">
        <v>0.02</v>
      </c>
      <c r="AI90" s="9">
        <v>0.01</v>
      </c>
    </row>
    <row r="91" spans="1:35" ht="15" customHeight="1">
      <c r="C91" s="19" t="s">
        <v>17</v>
      </c>
      <c r="D91" s="9">
        <v>0.06</v>
      </c>
      <c r="E91" s="9">
        <v>0.1</v>
      </c>
      <c r="F91" s="9">
        <v>0.03</v>
      </c>
      <c r="G91" s="9">
        <v>0.04</v>
      </c>
      <c r="H91" s="9">
        <v>0.11</v>
      </c>
      <c r="I91" s="9">
        <v>0.11</v>
      </c>
      <c r="J91" s="9">
        <v>0.1</v>
      </c>
      <c r="K91" s="9">
        <v>7.0000000000000007E-2</v>
      </c>
      <c r="L91" s="9">
        <v>0.06</v>
      </c>
      <c r="M91" s="9">
        <v>0.06</v>
      </c>
      <c r="N91" s="9">
        <v>0.1</v>
      </c>
      <c r="O91" s="9">
        <v>0.14000000000000001</v>
      </c>
      <c r="P91" s="75">
        <v>0.05</v>
      </c>
      <c r="Q91" s="75">
        <v>0.18</v>
      </c>
      <c r="R91" s="75">
        <v>0.16</v>
      </c>
      <c r="S91" s="75">
        <v>0.24</v>
      </c>
      <c r="T91" s="9">
        <v>0</v>
      </c>
      <c r="U91" s="9">
        <v>0.03</v>
      </c>
      <c r="V91" s="9">
        <v>0</v>
      </c>
      <c r="W91" s="9">
        <v>0.04</v>
      </c>
      <c r="X91" s="75">
        <v>0.23</v>
      </c>
      <c r="Y91" s="9">
        <v>0.06</v>
      </c>
      <c r="Z91" s="9">
        <v>7.0000000000000007E-2</v>
      </c>
      <c r="AA91" s="9">
        <v>0.12</v>
      </c>
      <c r="AB91" s="9">
        <v>0.05</v>
      </c>
      <c r="AC91" s="9">
        <v>0.09</v>
      </c>
      <c r="AD91" s="9">
        <v>0.06</v>
      </c>
      <c r="AE91" s="9">
        <v>0.08</v>
      </c>
      <c r="AF91" s="9">
        <v>0.03</v>
      </c>
      <c r="AG91" s="9">
        <v>0.01</v>
      </c>
      <c r="AH91" s="9">
        <v>0</v>
      </c>
      <c r="AI91" s="9">
        <v>0</v>
      </c>
    </row>
    <row r="92" spans="1:35" ht="15" customHeight="1">
      <c r="C92" s="19" t="s">
        <v>2</v>
      </c>
      <c r="D92" s="9">
        <v>10.3</v>
      </c>
      <c r="E92" s="9">
        <v>10.61</v>
      </c>
      <c r="F92" s="9">
        <v>10.029999999999999</v>
      </c>
      <c r="G92" s="9">
        <v>9.83</v>
      </c>
      <c r="H92" s="9">
        <v>11.71</v>
      </c>
      <c r="I92" s="9">
        <v>11.99</v>
      </c>
      <c r="J92" s="9">
        <v>11.69</v>
      </c>
      <c r="K92" s="9">
        <v>11.33</v>
      </c>
      <c r="L92" s="9">
        <v>9.01</v>
      </c>
      <c r="M92" s="9">
        <v>9.02</v>
      </c>
      <c r="N92" s="9">
        <v>8.5299999999999994</v>
      </c>
      <c r="O92" s="9">
        <v>7.58</v>
      </c>
      <c r="P92" s="75">
        <v>3.47</v>
      </c>
      <c r="Q92" s="75">
        <v>7.29</v>
      </c>
      <c r="R92" s="75">
        <v>7.4</v>
      </c>
      <c r="S92" s="75">
        <v>7.36</v>
      </c>
      <c r="T92" s="9">
        <v>10.45</v>
      </c>
      <c r="U92" s="9">
        <v>10.89</v>
      </c>
      <c r="V92" s="9">
        <v>10.119999999999999</v>
      </c>
      <c r="W92" s="9">
        <v>9.39</v>
      </c>
      <c r="X92" s="75">
        <v>7.44</v>
      </c>
      <c r="Y92" s="9">
        <v>13.1</v>
      </c>
      <c r="Z92" s="9">
        <v>12.88</v>
      </c>
      <c r="AA92" s="9">
        <v>13.52</v>
      </c>
      <c r="AB92" s="9">
        <v>12.05</v>
      </c>
      <c r="AC92" s="9">
        <v>15.93</v>
      </c>
      <c r="AD92" s="9">
        <v>16.7</v>
      </c>
      <c r="AE92" s="9">
        <v>16.66</v>
      </c>
      <c r="AF92" s="9">
        <v>14.79</v>
      </c>
      <c r="AG92" s="9">
        <v>15.02</v>
      </c>
      <c r="AH92" s="9">
        <v>13.8</v>
      </c>
      <c r="AI92" s="9">
        <v>13.5</v>
      </c>
    </row>
    <row r="93" spans="1:35" ht="15" customHeight="1">
      <c r="C93" s="19" t="s">
        <v>18</v>
      </c>
      <c r="D93" s="9">
        <v>0.03</v>
      </c>
      <c r="E93" s="9">
        <v>0.04</v>
      </c>
      <c r="F93" s="9">
        <v>0</v>
      </c>
      <c r="G93" s="9">
        <v>0.02</v>
      </c>
      <c r="H93" s="9">
        <v>0.03</v>
      </c>
      <c r="I93" s="9">
        <v>0.03</v>
      </c>
      <c r="J93" s="9">
        <v>0.04</v>
      </c>
      <c r="K93" s="9">
        <v>0.04</v>
      </c>
      <c r="L93" s="9">
        <v>0.56000000000000005</v>
      </c>
      <c r="M93" s="9">
        <v>0.53</v>
      </c>
      <c r="N93" s="9">
        <v>0.55000000000000004</v>
      </c>
      <c r="O93" s="9">
        <v>1.32</v>
      </c>
      <c r="P93" s="75">
        <v>0.33</v>
      </c>
      <c r="Q93" s="75">
        <v>8.6199999999999992</v>
      </c>
      <c r="R93" s="75">
        <v>8.8800000000000008</v>
      </c>
      <c r="S93" s="75">
        <v>9.16</v>
      </c>
      <c r="T93" s="9">
        <v>0.09</v>
      </c>
      <c r="U93" s="9">
        <v>0.03</v>
      </c>
      <c r="V93" s="9">
        <v>0.06</v>
      </c>
      <c r="W93" s="9">
        <v>0.41</v>
      </c>
      <c r="X93" s="75">
        <v>8.8699999999999992</v>
      </c>
      <c r="Y93" s="9">
        <v>0.04</v>
      </c>
      <c r="Z93" s="9">
        <v>0.03</v>
      </c>
      <c r="AA93" s="9">
        <v>0.08</v>
      </c>
      <c r="AB93" s="9">
        <v>0.03</v>
      </c>
      <c r="AC93" s="9">
        <v>0.04</v>
      </c>
      <c r="AD93" s="9">
        <v>0.05</v>
      </c>
      <c r="AE93" s="9">
        <v>0.02</v>
      </c>
      <c r="AF93" s="9">
        <v>0.01</v>
      </c>
      <c r="AG93" s="9">
        <v>0</v>
      </c>
      <c r="AH93" s="9">
        <v>0</v>
      </c>
      <c r="AI93" s="9">
        <v>0.01</v>
      </c>
    </row>
    <row r="94" spans="1:35" ht="15" customHeight="1">
      <c r="C94" s="8" t="s">
        <v>4</v>
      </c>
      <c r="D94" s="9">
        <f>SUM(D85:D93)</f>
        <v>89.63</v>
      </c>
      <c r="E94" s="9">
        <f t="shared" ref="E94:AI94" si="6">SUM(E85:E93)</f>
        <v>88.12</v>
      </c>
      <c r="F94" s="9">
        <f t="shared" si="6"/>
        <v>87.720000000000013</v>
      </c>
      <c r="G94" s="9">
        <f t="shared" si="6"/>
        <v>87.62</v>
      </c>
      <c r="H94" s="9">
        <f t="shared" si="6"/>
        <v>87.300000000000011</v>
      </c>
      <c r="I94" s="9">
        <f t="shared" si="6"/>
        <v>88</v>
      </c>
      <c r="J94" s="9">
        <f t="shared" si="6"/>
        <v>87.26</v>
      </c>
      <c r="K94" s="9">
        <f t="shared" si="6"/>
        <v>87.97999999999999</v>
      </c>
      <c r="L94" s="9">
        <f t="shared" si="6"/>
        <v>89.660000000000011</v>
      </c>
      <c r="M94" s="9">
        <f t="shared" si="6"/>
        <v>89.63</v>
      </c>
      <c r="N94" s="9">
        <f t="shared" si="6"/>
        <v>89.79</v>
      </c>
      <c r="O94" s="9">
        <f t="shared" si="6"/>
        <v>89.589999999999989</v>
      </c>
      <c r="P94" s="75">
        <f t="shared" si="6"/>
        <v>94.5</v>
      </c>
      <c r="Q94" s="75">
        <f t="shared" si="6"/>
        <v>95.740000000000023</v>
      </c>
      <c r="R94" s="75">
        <f t="shared" si="6"/>
        <v>95.8</v>
      </c>
      <c r="S94" s="75">
        <f t="shared" si="6"/>
        <v>96.24</v>
      </c>
      <c r="T94" s="9">
        <f t="shared" si="6"/>
        <v>88.93</v>
      </c>
      <c r="U94" s="9">
        <f t="shared" si="6"/>
        <v>88.639999999999986</v>
      </c>
      <c r="V94" s="9">
        <f t="shared" si="6"/>
        <v>88.28</v>
      </c>
      <c r="W94" s="9">
        <f t="shared" si="6"/>
        <v>89.51</v>
      </c>
      <c r="X94" s="75">
        <f t="shared" si="6"/>
        <v>96.410000000000011</v>
      </c>
      <c r="Y94" s="9">
        <f t="shared" si="6"/>
        <v>87.92</v>
      </c>
      <c r="Z94" s="9">
        <f t="shared" si="6"/>
        <v>87.6</v>
      </c>
      <c r="AA94" s="9">
        <f t="shared" si="6"/>
        <v>87.95</v>
      </c>
      <c r="AB94" s="9">
        <f t="shared" si="6"/>
        <v>87.72999999999999</v>
      </c>
      <c r="AC94" s="9">
        <f t="shared" si="6"/>
        <v>89.04</v>
      </c>
      <c r="AD94" s="9">
        <f t="shared" si="6"/>
        <v>89.11</v>
      </c>
      <c r="AE94" s="9">
        <f t="shared" si="6"/>
        <v>89.1</v>
      </c>
      <c r="AF94" s="9">
        <f t="shared" si="6"/>
        <v>88.720000000000013</v>
      </c>
      <c r="AG94" s="9">
        <f t="shared" si="6"/>
        <v>87.809999999999988</v>
      </c>
      <c r="AH94" s="9">
        <f t="shared" si="6"/>
        <v>87.92</v>
      </c>
      <c r="AI94" s="9">
        <f t="shared" si="6"/>
        <v>88.01</v>
      </c>
    </row>
    <row r="95" spans="1:35" ht="15" customHeight="1">
      <c r="C95" s="8"/>
      <c r="P95" s="75"/>
      <c r="Q95" s="75"/>
      <c r="R95" s="75"/>
      <c r="S95" s="75"/>
      <c r="X95" s="75"/>
    </row>
    <row r="96" spans="1:35" ht="15" customHeight="1">
      <c r="C96" s="29" t="s">
        <v>49</v>
      </c>
      <c r="P96" s="75"/>
      <c r="Q96" s="75"/>
      <c r="R96" s="75"/>
      <c r="S96" s="75"/>
      <c r="X96" s="75"/>
    </row>
    <row r="97" spans="1:35" ht="15" customHeight="1">
      <c r="C97" s="8" t="s">
        <v>5</v>
      </c>
      <c r="D97" s="9">
        <v>5.021974591140439</v>
      </c>
      <c r="E97" s="9">
        <v>5.0496880266788242</v>
      </c>
      <c r="F97" s="9">
        <v>5.1285291928044616</v>
      </c>
      <c r="G97" s="9">
        <v>5.0690617309576771</v>
      </c>
      <c r="H97" s="9">
        <v>5.132434661937709</v>
      </c>
      <c r="I97" s="9">
        <v>5.1377549481501772</v>
      </c>
      <c r="J97" s="9">
        <v>5.1451002095996765</v>
      </c>
      <c r="K97" s="9">
        <v>5.1134348081717507</v>
      </c>
      <c r="L97" s="9">
        <v>5.5242206011643624</v>
      </c>
      <c r="M97" s="9">
        <v>5.4802218281249315</v>
      </c>
      <c r="N97" s="9">
        <v>5.4425741378950212</v>
      </c>
      <c r="O97" s="9">
        <v>5.8605327301258523</v>
      </c>
      <c r="P97" s="75">
        <v>11.184545493578399</v>
      </c>
      <c r="Q97" s="75">
        <v>6.7677346713175472</v>
      </c>
      <c r="R97" s="75">
        <v>6.667681011153765</v>
      </c>
      <c r="S97" s="75">
        <v>6.7556139403949755</v>
      </c>
      <c r="T97" s="9">
        <v>5.4024295263625897</v>
      </c>
      <c r="U97" s="9">
        <v>5.4914300233928417</v>
      </c>
      <c r="V97" s="9">
        <v>5.3305082323521731</v>
      </c>
      <c r="W97" s="9">
        <v>5.1715915674683774</v>
      </c>
      <c r="X97" s="75">
        <v>6.7099979599860351</v>
      </c>
      <c r="Y97" s="9">
        <v>5.2226651594039195</v>
      </c>
      <c r="Z97" s="9">
        <v>5.2069080685678308</v>
      </c>
      <c r="AA97" s="9">
        <v>5.1973755704999283</v>
      </c>
      <c r="AB97" s="9">
        <v>5.1216943969155677</v>
      </c>
      <c r="AC97" s="9">
        <v>5.1188972830659978</v>
      </c>
      <c r="AD97" s="9">
        <v>5.1702602480835251</v>
      </c>
      <c r="AE97" s="9">
        <v>5.2019905072341333</v>
      </c>
      <c r="AF97" s="9">
        <v>5.1081068701688235</v>
      </c>
      <c r="AG97" s="9">
        <v>5.1730272388892766</v>
      </c>
      <c r="AH97" s="9">
        <v>5.1015093373265517</v>
      </c>
      <c r="AI97" s="9">
        <v>5.0727163261539241</v>
      </c>
    </row>
    <row r="98" spans="1:35" ht="15" customHeight="1">
      <c r="C98" s="8" t="s">
        <v>6</v>
      </c>
      <c r="D98" s="9">
        <v>4.8108008971173063E-3</v>
      </c>
      <c r="E98" s="9">
        <v>8.1277950417979854E-3</v>
      </c>
      <c r="F98" s="9">
        <v>3.2724719335385419E-3</v>
      </c>
      <c r="G98" s="9">
        <v>1.640923595661185E-3</v>
      </c>
      <c r="H98" s="9">
        <v>4.3803331263439604E-2</v>
      </c>
      <c r="I98" s="9">
        <v>3.0548467444348505E-2</v>
      </c>
      <c r="J98" s="9">
        <v>2.4333891156327902E-2</v>
      </c>
      <c r="K98" s="9">
        <v>1.7749906151298112E-2</v>
      </c>
      <c r="L98" s="9">
        <v>0.47015595574681568</v>
      </c>
      <c r="M98" s="9">
        <v>0.62656935229933097</v>
      </c>
      <c r="N98" s="9">
        <v>0.78986611570592113</v>
      </c>
      <c r="O98" s="9">
        <v>0.7240167922603411</v>
      </c>
      <c r="P98" s="75">
        <v>3.4075995563110521E-2</v>
      </c>
      <c r="Q98" s="75">
        <v>0.54936207789853331</v>
      </c>
      <c r="R98" s="75">
        <v>0.52420906204722395</v>
      </c>
      <c r="S98" s="75">
        <v>0.52044318921729527</v>
      </c>
      <c r="T98" s="9">
        <v>4.6827480995890236E-2</v>
      </c>
      <c r="U98" s="9">
        <v>4.0202981479665417E-2</v>
      </c>
      <c r="V98" s="9">
        <v>0.26474760285812488</v>
      </c>
      <c r="W98" s="9">
        <v>0.94443831544841794</v>
      </c>
      <c r="X98" s="75">
        <v>0.60791234091527391</v>
      </c>
      <c r="Y98" s="9">
        <v>1.5952350182374862E-2</v>
      </c>
      <c r="Z98" s="9">
        <v>3.0502861880970109E-2</v>
      </c>
      <c r="AA98" s="9">
        <v>1.913558680066749E-2</v>
      </c>
      <c r="AB98" s="9">
        <v>2.2561035269521086E-2</v>
      </c>
      <c r="AC98" s="9">
        <v>1.5410156968691739E-3</v>
      </c>
      <c r="AD98" s="9">
        <v>1.5337693631008328E-3</v>
      </c>
      <c r="AE98" s="9">
        <v>0</v>
      </c>
      <c r="AF98" s="9">
        <v>7.8170880587072351E-3</v>
      </c>
      <c r="AG98" s="9">
        <v>9.4344745212298266E-3</v>
      </c>
      <c r="AH98" s="9">
        <v>9.5431009505341849E-3</v>
      </c>
      <c r="AI98" s="9">
        <v>9.5366659523495809E-3</v>
      </c>
    </row>
    <row r="99" spans="1:35" ht="15" customHeight="1">
      <c r="C99" s="8" t="s">
        <v>7</v>
      </c>
      <c r="D99" s="9">
        <v>5.9915936963562686</v>
      </c>
      <c r="E99" s="9">
        <v>5.9335759187265502</v>
      </c>
      <c r="F99" s="9">
        <v>5.8751423188633227</v>
      </c>
      <c r="G99" s="9">
        <v>5.9613819994587294</v>
      </c>
      <c r="H99" s="9">
        <v>5.8049344328841199</v>
      </c>
      <c r="I99" s="9">
        <v>5.8007962010206242</v>
      </c>
      <c r="J99" s="9">
        <v>5.8224160382239383</v>
      </c>
      <c r="K99" s="9">
        <v>5.8950808444811225</v>
      </c>
      <c r="L99" s="9">
        <v>5.3996939698920237</v>
      </c>
      <c r="M99" s="9">
        <v>5.3741664695676299</v>
      </c>
      <c r="N99" s="9">
        <v>5.3677877454480161</v>
      </c>
      <c r="O99" s="9">
        <v>5.3036184311178909</v>
      </c>
      <c r="P99" s="75">
        <v>1.6746576683183128</v>
      </c>
      <c r="Q99" s="75">
        <v>4.4652319188614173</v>
      </c>
      <c r="R99" s="75">
        <v>4.3513379067992721</v>
      </c>
      <c r="S99" s="75">
        <v>4.4751819856637054</v>
      </c>
      <c r="T99" s="9">
        <v>5.3679198322929471</v>
      </c>
      <c r="U99" s="9">
        <v>5.3181958859586045</v>
      </c>
      <c r="V99" s="9">
        <v>5.3052803028287299</v>
      </c>
      <c r="W99" s="9">
        <v>5.1087030153104509</v>
      </c>
      <c r="X99" s="75">
        <v>4.3744529526002456</v>
      </c>
      <c r="Y99" s="9">
        <v>5.6904360687683706</v>
      </c>
      <c r="Z99" s="9">
        <v>5.6663842577770573</v>
      </c>
      <c r="AA99" s="9">
        <v>5.650813608479079</v>
      </c>
      <c r="AB99" s="9">
        <v>5.8368248563327993</v>
      </c>
      <c r="AC99" s="9">
        <v>5.8832924207819852</v>
      </c>
      <c r="AD99" s="9">
        <v>5.7667236980450696</v>
      </c>
      <c r="AE99" s="9">
        <v>5.758967656606</v>
      </c>
      <c r="AF99" s="9">
        <v>5.8390083222948439</v>
      </c>
      <c r="AG99" s="9">
        <v>5.776531632205482</v>
      </c>
      <c r="AH99" s="9">
        <v>5.818124304728844</v>
      </c>
      <c r="AI99" s="9">
        <v>5.9088219230267285</v>
      </c>
    </row>
    <row r="100" spans="1:35" ht="15" customHeight="1">
      <c r="C100" s="8" t="s">
        <v>25</v>
      </c>
      <c r="D100" s="9">
        <v>5.6135839113933841</v>
      </c>
      <c r="E100" s="9">
        <v>5.482640189032332</v>
      </c>
      <c r="F100" s="9">
        <v>5.6150547332525669</v>
      </c>
      <c r="G100" s="9">
        <v>5.6548551314283211</v>
      </c>
      <c r="H100" s="9">
        <v>5.0858542944972056</v>
      </c>
      <c r="I100" s="9">
        <v>5.0563858064368592</v>
      </c>
      <c r="J100" s="9">
        <v>5.0855840933851324</v>
      </c>
      <c r="K100" s="9">
        <v>5.1930603979675274</v>
      </c>
      <c r="L100" s="9">
        <v>4.9713206418349118</v>
      </c>
      <c r="M100" s="9">
        <v>4.7973586743146335</v>
      </c>
      <c r="N100" s="9">
        <v>4.7026611540580525</v>
      </c>
      <c r="O100" s="9">
        <v>4.3194697951306935</v>
      </c>
      <c r="P100" s="75">
        <v>2.1213289050168358</v>
      </c>
      <c r="Q100" s="75">
        <v>3.4374321616644758</v>
      </c>
      <c r="R100" s="75">
        <v>3.7525270108111299</v>
      </c>
      <c r="S100" s="75">
        <v>3.421232512265493</v>
      </c>
      <c r="T100" s="9">
        <v>5.65258222683571</v>
      </c>
      <c r="U100" s="9">
        <v>5.4399090046632361</v>
      </c>
      <c r="V100" s="9">
        <v>5.5431194473755596</v>
      </c>
      <c r="W100" s="9">
        <v>5.0462027406668248</v>
      </c>
      <c r="X100" s="75">
        <v>3.4985925269730811</v>
      </c>
      <c r="Y100" s="9">
        <v>4.7667828549370865</v>
      </c>
      <c r="Z100" s="9">
        <v>4.8489539012156184</v>
      </c>
      <c r="AA100" s="9">
        <v>4.7242098580488303</v>
      </c>
      <c r="AB100" s="9">
        <v>5.0357395945290095</v>
      </c>
      <c r="AC100" s="9">
        <v>3.9589356041180981</v>
      </c>
      <c r="AD100" s="9">
        <v>3.8056222574468799</v>
      </c>
      <c r="AE100" s="9">
        <v>3.7613409308958952</v>
      </c>
      <c r="AF100" s="9">
        <v>4.3119448129245095</v>
      </c>
      <c r="AG100" s="9">
        <v>4.1916698995645056</v>
      </c>
      <c r="AH100" s="9">
        <v>4.6448294277737396</v>
      </c>
      <c r="AI100" s="9">
        <v>4.65759965280591</v>
      </c>
    </row>
    <row r="101" spans="1:35" ht="15" customHeight="1">
      <c r="C101" s="8" t="s">
        <v>8</v>
      </c>
      <c r="D101" s="9">
        <v>5.5968921521558072E-2</v>
      </c>
      <c r="E101" s="9">
        <v>5.4905153486183904E-2</v>
      </c>
      <c r="F101" s="9">
        <v>4.7897009526366496E-2</v>
      </c>
      <c r="G101" s="9">
        <v>5.172916967097755E-2</v>
      </c>
      <c r="H101" s="9">
        <v>6.0276278640898164E-2</v>
      </c>
      <c r="I101" s="9">
        <v>5.4305797677635465E-2</v>
      </c>
      <c r="J101" s="9">
        <v>5.296724885616555E-2</v>
      </c>
      <c r="K101" s="9">
        <v>5.4502164071816912E-2</v>
      </c>
      <c r="L101" s="9">
        <v>3.7177412865482401E-2</v>
      </c>
      <c r="M101" s="9">
        <v>3.8799037652996464E-2</v>
      </c>
      <c r="N101" s="9">
        <v>4.0422197415228296E-2</v>
      </c>
      <c r="O101" s="9">
        <v>2.7808969449862327E-2</v>
      </c>
      <c r="P101" s="75">
        <v>1.2788405964181291E-2</v>
      </c>
      <c r="Q101" s="75">
        <v>2.4609211681858995E-2</v>
      </c>
      <c r="R101" s="75">
        <v>2.4937708633030409E-2</v>
      </c>
      <c r="S101" s="75">
        <v>1.9640867461053528E-2</v>
      </c>
      <c r="T101" s="9">
        <v>3.6359835533693763E-2</v>
      </c>
      <c r="U101" s="9">
        <v>3.4400200210465179E-2</v>
      </c>
      <c r="V101" s="9">
        <v>3.8401911542109472E-2</v>
      </c>
      <c r="W101" s="9">
        <v>3.2221724057156717E-2</v>
      </c>
      <c r="X101" s="75">
        <v>2.2923547643951943E-2</v>
      </c>
      <c r="Y101" s="9">
        <v>5.9269017845360206E-2</v>
      </c>
      <c r="Z101" s="9">
        <v>5.6032215818300084E-2</v>
      </c>
      <c r="AA101" s="9">
        <v>5.2065213366838614E-2</v>
      </c>
      <c r="AB101" s="9">
        <v>5.8059071098034952E-2</v>
      </c>
      <c r="AC101" s="9">
        <v>8.3279367086504449E-2</v>
      </c>
      <c r="AD101" s="9">
        <v>0.10015604535429809</v>
      </c>
      <c r="AE101" s="9">
        <v>0.11899090326988825</v>
      </c>
      <c r="AF101" s="9">
        <v>0.10385230201137911</v>
      </c>
      <c r="AG101" s="9">
        <v>9.2057446724680941E-2</v>
      </c>
      <c r="AH101" s="9">
        <v>5.1930844070432289E-2</v>
      </c>
      <c r="AI101" s="9">
        <v>5.9053871692162536E-2</v>
      </c>
    </row>
    <row r="102" spans="1:35" ht="15" customHeight="1">
      <c r="C102" s="8" t="s">
        <v>9</v>
      </c>
      <c r="D102" s="9">
        <v>3.2730085283730808</v>
      </c>
      <c r="E102" s="9">
        <v>3.4176840115896208</v>
      </c>
      <c r="F102" s="9">
        <v>3.2520757390621418</v>
      </c>
      <c r="G102" s="9">
        <v>3.1963598110591476</v>
      </c>
      <c r="H102" s="9">
        <v>3.7645585373725896</v>
      </c>
      <c r="I102" s="9">
        <v>3.8200477648705293</v>
      </c>
      <c r="J102" s="9">
        <v>3.7579292282415491</v>
      </c>
      <c r="K102" s="9">
        <v>3.622822610212292</v>
      </c>
      <c r="L102" s="9">
        <v>2.807432532906212</v>
      </c>
      <c r="M102" s="9">
        <v>2.799815916375918</v>
      </c>
      <c r="N102" s="9">
        <v>2.6385527529812274</v>
      </c>
      <c r="O102" s="9">
        <v>2.3187759408581989</v>
      </c>
      <c r="P102" s="75">
        <v>0.86781678795805073</v>
      </c>
      <c r="Q102" s="75">
        <v>2.1050316927623842</v>
      </c>
      <c r="R102" s="75">
        <v>2.1653179429716589</v>
      </c>
      <c r="S102" s="75">
        <v>2.1202247549920168</v>
      </c>
      <c r="T102" s="9">
        <v>3.3437428637976967</v>
      </c>
      <c r="U102" s="9">
        <v>3.4702432376270833</v>
      </c>
      <c r="V102" s="9">
        <v>3.257157266502404</v>
      </c>
      <c r="W102" s="9">
        <v>2.9584656342857225</v>
      </c>
      <c r="X102" s="75">
        <v>2.1441314017377748</v>
      </c>
      <c r="Y102" s="9">
        <v>4.1410431311082556</v>
      </c>
      <c r="Z102" s="9">
        <v>4.0974780331028899</v>
      </c>
      <c r="AA102" s="9">
        <v>4.2721944727791534</v>
      </c>
      <c r="AB102" s="9">
        <v>3.8479712570479765</v>
      </c>
      <c r="AC102" s="9">
        <v>4.8644822379000212</v>
      </c>
      <c r="AD102" s="9">
        <v>5.0756341802847498</v>
      </c>
      <c r="AE102" s="9">
        <v>5.0566667734480992</v>
      </c>
      <c r="AF102" s="9">
        <v>4.5820197582981192</v>
      </c>
      <c r="AG102" s="9">
        <v>4.6800466481947076</v>
      </c>
      <c r="AH102" s="9">
        <v>4.3494179019088319</v>
      </c>
      <c r="AI102" s="9">
        <v>4.2519962451327187</v>
      </c>
    </row>
    <row r="103" spans="1:35" ht="15" customHeight="1">
      <c r="C103" s="8" t="s">
        <v>10</v>
      </c>
      <c r="D103" s="9">
        <v>0</v>
      </c>
      <c r="E103" s="9">
        <v>2.3151540874448988E-3</v>
      </c>
      <c r="F103" s="9">
        <v>2.3303604280185209E-3</v>
      </c>
      <c r="G103" s="9">
        <v>2.337036644097869E-3</v>
      </c>
      <c r="H103" s="9">
        <v>2.3105774894743715E-3</v>
      </c>
      <c r="I103" s="9">
        <v>4.5797627902805392E-3</v>
      </c>
      <c r="J103" s="9">
        <v>4.6209094663677537E-3</v>
      </c>
      <c r="K103" s="9">
        <v>4.5963229283098551E-3</v>
      </c>
      <c r="L103" s="9">
        <v>8.9579350041268935E-3</v>
      </c>
      <c r="M103" s="9">
        <v>6.69279578402086E-3</v>
      </c>
      <c r="N103" s="9">
        <v>8.8928326595777065E-3</v>
      </c>
      <c r="O103" s="9">
        <v>8.7945363779485496E-3</v>
      </c>
      <c r="P103" s="75">
        <v>5.3924137280354292E-3</v>
      </c>
      <c r="Q103" s="75">
        <v>2.0753650029733299E-3</v>
      </c>
      <c r="R103" s="75">
        <v>4.2061361753809425E-3</v>
      </c>
      <c r="S103" s="75">
        <v>0</v>
      </c>
      <c r="T103" s="9">
        <v>4.5994929351670629E-3</v>
      </c>
      <c r="U103" s="9">
        <v>4.5806320863882987E-3</v>
      </c>
      <c r="V103" s="9">
        <v>4.6264895956200014E-3</v>
      </c>
      <c r="W103" s="9">
        <v>4.5289164689078822E-3</v>
      </c>
      <c r="X103" s="75">
        <v>0</v>
      </c>
      <c r="Y103" s="9">
        <v>2.271966046089396E-3</v>
      </c>
      <c r="Z103" s="9">
        <v>4.57292569894132E-3</v>
      </c>
      <c r="AA103" s="9">
        <v>6.813322643071623E-3</v>
      </c>
      <c r="AB103" s="9">
        <v>0</v>
      </c>
      <c r="AC103" s="9">
        <v>4.3894915792982315E-3</v>
      </c>
      <c r="AD103" s="9">
        <v>6.5532762426704959E-3</v>
      </c>
      <c r="AE103" s="9">
        <v>2.1814874385339368E-3</v>
      </c>
      <c r="AF103" s="9">
        <v>4.453302101729493E-3</v>
      </c>
      <c r="AG103" s="9">
        <v>4.4789232787806133E-3</v>
      </c>
      <c r="AH103" s="9">
        <v>4.5304925995527769E-3</v>
      </c>
      <c r="AI103" s="9">
        <v>2.2637188239692792E-3</v>
      </c>
    </row>
    <row r="104" spans="1:35" ht="15" customHeight="1">
      <c r="C104" s="8" t="s">
        <v>11</v>
      </c>
      <c r="D104" s="9">
        <v>2.4796748863271156E-2</v>
      </c>
      <c r="E104" s="9">
        <v>4.1893833640958257E-2</v>
      </c>
      <c r="F104" s="9">
        <v>1.2650699919843295E-2</v>
      </c>
      <c r="G104" s="9">
        <v>1.6915923637499952E-2</v>
      </c>
      <c r="H104" s="9">
        <v>4.5992119674399312E-2</v>
      </c>
      <c r="I104" s="9">
        <v>4.5580163247167259E-2</v>
      </c>
      <c r="J104" s="9">
        <v>4.1808796551332642E-2</v>
      </c>
      <c r="K104" s="9">
        <v>2.9110440729211873E-2</v>
      </c>
      <c r="L104" s="9">
        <v>2.4314725369548904E-2</v>
      </c>
      <c r="M104" s="9">
        <v>2.422187574375435E-2</v>
      </c>
      <c r="N104" s="9">
        <v>4.0230027674788157E-2</v>
      </c>
      <c r="O104" s="9">
        <v>5.5699487169259695E-2</v>
      </c>
      <c r="P104" s="75">
        <v>1.6263056015050407E-2</v>
      </c>
      <c r="Q104" s="75">
        <v>6.7598521398900852E-2</v>
      </c>
      <c r="R104" s="75">
        <v>6.0889655736772026E-2</v>
      </c>
      <c r="S104" s="75">
        <v>8.9918470132448358E-2</v>
      </c>
      <c r="T104" s="9">
        <v>0</v>
      </c>
      <c r="U104" s="9">
        <v>1.2433313162929217E-2</v>
      </c>
      <c r="V104" s="9">
        <v>0</v>
      </c>
      <c r="W104" s="9">
        <v>1.6390587058645496E-2</v>
      </c>
      <c r="X104" s="75">
        <v>8.6206473349354329E-2</v>
      </c>
      <c r="Y104" s="9">
        <v>2.4667395078956753E-2</v>
      </c>
      <c r="Z104" s="9">
        <v>2.896225626319765E-2</v>
      </c>
      <c r="AA104" s="9">
        <v>4.9316148225112037E-2</v>
      </c>
      <c r="AB104" s="9">
        <v>2.0765785217983636E-2</v>
      </c>
      <c r="AC104" s="9">
        <v>3.5743488498213301E-2</v>
      </c>
      <c r="AD104" s="9">
        <v>2.371694101939259E-2</v>
      </c>
      <c r="AE104" s="9">
        <v>3.1580056752298059E-2</v>
      </c>
      <c r="AF104" s="9">
        <v>1.208769850878611E-2</v>
      </c>
      <c r="AG104" s="9">
        <v>4.0524142161729041E-3</v>
      </c>
      <c r="AH104" s="9">
        <v>0</v>
      </c>
      <c r="AI104" s="9">
        <v>0</v>
      </c>
    </row>
    <row r="105" spans="1:35" ht="15" customHeight="1">
      <c r="C105" s="8" t="s">
        <v>12</v>
      </c>
      <c r="D105" s="9">
        <v>8.157871341652953E-3</v>
      </c>
      <c r="E105" s="9">
        <v>1.1026106905741016E-2</v>
      </c>
      <c r="F105" s="9">
        <v>0</v>
      </c>
      <c r="G105" s="9">
        <v>5.5651621678659904E-3</v>
      </c>
      <c r="H105" s="9">
        <v>8.2532328683120933E-3</v>
      </c>
      <c r="I105" s="9">
        <v>8.1793077622370949E-3</v>
      </c>
      <c r="J105" s="9">
        <v>1.1003725854410147E-2</v>
      </c>
      <c r="K105" s="9">
        <v>1.0945178175329388E-2</v>
      </c>
      <c r="L105" s="9">
        <v>0.14932009208819769</v>
      </c>
      <c r="M105" s="9">
        <v>0.14078114560114727</v>
      </c>
      <c r="N105" s="9">
        <v>0.14558784734921149</v>
      </c>
      <c r="O105" s="9">
        <v>0.34554864629889359</v>
      </c>
      <c r="P105" s="75">
        <v>7.0624957129760718E-2</v>
      </c>
      <c r="Q105" s="75">
        <v>2.1300218629291257</v>
      </c>
      <c r="R105" s="75">
        <v>2.2235587338790541</v>
      </c>
      <c r="S105" s="75">
        <v>2.2581107849902242</v>
      </c>
      <c r="T105" s="9">
        <v>2.4643635482698528E-2</v>
      </c>
      <c r="U105" s="9">
        <v>8.1808602968829868E-3</v>
      </c>
      <c r="V105" s="9">
        <v>1.6525520641232076E-2</v>
      </c>
      <c r="W105" s="9">
        <v>0.11054280438558792</v>
      </c>
      <c r="X105" s="75">
        <v>2.187498512535063</v>
      </c>
      <c r="Y105" s="9">
        <v>1.082042039717653E-2</v>
      </c>
      <c r="Z105" s="9">
        <v>8.1670969389209432E-3</v>
      </c>
      <c r="AA105" s="9">
        <v>2.1632663459483198E-2</v>
      </c>
      <c r="AB105" s="9">
        <v>8.1980716932273604E-3</v>
      </c>
      <c r="AC105" s="9">
        <v>1.0452652736519892E-2</v>
      </c>
      <c r="AD105" s="9">
        <v>1.3004376401695522E-2</v>
      </c>
      <c r="AE105" s="9">
        <v>5.1947543883250919E-3</v>
      </c>
      <c r="AF105" s="9">
        <v>2.6511510250826443E-3</v>
      </c>
      <c r="AG105" s="9">
        <v>0</v>
      </c>
      <c r="AH105" s="9">
        <v>0</v>
      </c>
      <c r="AI105" s="9">
        <v>2.6952855851994834E-3</v>
      </c>
    </row>
    <row r="106" spans="1:35" ht="15" customHeight="1">
      <c r="C106" s="8" t="s">
        <v>14</v>
      </c>
      <c r="D106" s="9">
        <v>19.993895069886769</v>
      </c>
      <c r="E106" s="9">
        <v>20.001856189189457</v>
      </c>
      <c r="F106" s="9">
        <v>19.936952525790257</v>
      </c>
      <c r="G106" s="9">
        <v>19.959846888619975</v>
      </c>
      <c r="H106" s="9">
        <v>19.94841746662815</v>
      </c>
      <c r="I106" s="9">
        <v>19.958178219399862</v>
      </c>
      <c r="J106" s="9">
        <v>19.945764141334905</v>
      </c>
      <c r="K106" s="9">
        <v>19.941302672888661</v>
      </c>
      <c r="L106" s="9">
        <v>19.392593866871678</v>
      </c>
      <c r="M106" s="9">
        <v>19.288627095464363</v>
      </c>
      <c r="N106" s="9">
        <v>19.176574811187042</v>
      </c>
      <c r="O106" s="9">
        <v>18.96426532878894</v>
      </c>
      <c r="P106" s="75">
        <v>15.987493683271737</v>
      </c>
      <c r="Q106" s="75">
        <v>19.549097483517215</v>
      </c>
      <c r="R106" s="75">
        <v>19.774665168207285</v>
      </c>
      <c r="S106" s="75">
        <v>19.66036650511721</v>
      </c>
      <c r="T106" s="9">
        <v>19.879104894236391</v>
      </c>
      <c r="U106" s="9">
        <v>19.819576138878098</v>
      </c>
      <c r="V106" s="9">
        <v>19.760366773695953</v>
      </c>
      <c r="W106" s="9">
        <v>19.393085305150088</v>
      </c>
      <c r="X106" s="75">
        <v>19.631715715740775</v>
      </c>
      <c r="Y106" s="9">
        <v>19.933908363767589</v>
      </c>
      <c r="Z106" s="9">
        <v>19.947961617263726</v>
      </c>
      <c r="AA106" s="9">
        <v>19.993556444302161</v>
      </c>
      <c r="AB106" s="9">
        <v>19.951814068104117</v>
      </c>
      <c r="AC106" s="9">
        <v>19.96101356146351</v>
      </c>
      <c r="AD106" s="9">
        <v>19.963204792241385</v>
      </c>
      <c r="AE106" s="9">
        <v>19.936913070033167</v>
      </c>
      <c r="AF106" s="9">
        <v>19.971941305391983</v>
      </c>
      <c r="AG106" s="9">
        <v>19.931298677594835</v>
      </c>
      <c r="AH106" s="9">
        <v>19.979885409358484</v>
      </c>
      <c r="AI106" s="9">
        <v>19.964683689172961</v>
      </c>
    </row>
    <row r="107" spans="1:35" ht="15" customHeight="1">
      <c r="C107" s="8" t="s">
        <v>13</v>
      </c>
      <c r="D107" s="9">
        <f>D102/(D102+D100)</f>
        <v>0.36830861216575533</v>
      </c>
      <c r="E107" s="9">
        <f t="shared" ref="E107:AI107" si="7">E102/(E102+E100)</f>
        <v>0.38399545168824234</v>
      </c>
      <c r="F107" s="9">
        <f t="shared" si="7"/>
        <v>0.36675627467261201</v>
      </c>
      <c r="G107" s="9">
        <f t="shared" si="7"/>
        <v>0.36112102483423258</v>
      </c>
      <c r="H107" s="9">
        <f t="shared" si="7"/>
        <v>0.42535400425804376</v>
      </c>
      <c r="I107" s="9">
        <f t="shared" si="7"/>
        <v>0.4303584017367782</v>
      </c>
      <c r="J107" s="9">
        <f t="shared" si="7"/>
        <v>0.42493623196694791</v>
      </c>
      <c r="K107" s="9">
        <f t="shared" si="7"/>
        <v>0.41094268229862568</v>
      </c>
      <c r="L107" s="9">
        <f t="shared" si="7"/>
        <v>0.36091035026312468</v>
      </c>
      <c r="M107" s="9">
        <f t="shared" si="7"/>
        <v>0.36853383885724633</v>
      </c>
      <c r="N107" s="9">
        <f t="shared" si="7"/>
        <v>0.35941641074525765</v>
      </c>
      <c r="O107" s="9">
        <f t="shared" si="7"/>
        <v>0.34930552936404263</v>
      </c>
      <c r="P107" s="75">
        <f t="shared" si="7"/>
        <v>0.29032267982039167</v>
      </c>
      <c r="Q107" s="75">
        <f t="shared" si="7"/>
        <v>0.37980070742023148</v>
      </c>
      <c r="R107" s="75">
        <f t="shared" si="7"/>
        <v>0.36589636259185032</v>
      </c>
      <c r="S107" s="75">
        <f t="shared" si="7"/>
        <v>0.38261140576138103</v>
      </c>
      <c r="T107" s="9">
        <f t="shared" si="7"/>
        <v>0.3716787499463598</v>
      </c>
      <c r="U107" s="9">
        <f t="shared" si="7"/>
        <v>0.38947070075371359</v>
      </c>
      <c r="V107" s="9">
        <f t="shared" si="7"/>
        <v>0.37011986922705442</v>
      </c>
      <c r="W107" s="9">
        <f t="shared" si="7"/>
        <v>0.36959252972216483</v>
      </c>
      <c r="X107" s="75">
        <f t="shared" si="7"/>
        <v>0.37998162391538903</v>
      </c>
      <c r="Y107" s="9">
        <f t="shared" si="7"/>
        <v>0.46487696746607471</v>
      </c>
      <c r="Z107" s="9">
        <f t="shared" si="7"/>
        <v>0.45800136447525708</v>
      </c>
      <c r="AA107" s="9">
        <f t="shared" si="7"/>
        <v>0.47487799743944614</v>
      </c>
      <c r="AB107" s="9">
        <f t="shared" si="7"/>
        <v>0.43314908840880462</v>
      </c>
      <c r="AC107" s="9">
        <f t="shared" si="7"/>
        <v>0.55131495810328768</v>
      </c>
      <c r="AD107" s="9">
        <f t="shared" si="7"/>
        <v>0.57149956381409506</v>
      </c>
      <c r="AE107" s="9">
        <f t="shared" si="7"/>
        <v>0.57344776087653515</v>
      </c>
      <c r="AF107" s="9">
        <f t="shared" si="7"/>
        <v>0.51518304594148412</v>
      </c>
      <c r="AG107" s="9">
        <f t="shared" si="7"/>
        <v>0.52752436611343012</v>
      </c>
      <c r="AH107" s="9">
        <f t="shared" si="7"/>
        <v>0.48357775169857742</v>
      </c>
      <c r="AI107" s="9">
        <f t="shared" si="7"/>
        <v>0.47723783366162348</v>
      </c>
    </row>
    <row r="110" spans="1:35" ht="15" customHeight="1">
      <c r="A110" s="9" t="s">
        <v>48</v>
      </c>
      <c r="B110" s="9" t="s">
        <v>33</v>
      </c>
      <c r="C110" s="9" t="s">
        <v>168</v>
      </c>
      <c r="D110" t="s">
        <v>236</v>
      </c>
      <c r="E110" t="s">
        <v>236</v>
      </c>
      <c r="F110" t="s">
        <v>236</v>
      </c>
      <c r="G110" t="s">
        <v>236</v>
      </c>
      <c r="H110" t="s">
        <v>237</v>
      </c>
      <c r="I110" t="s">
        <v>237</v>
      </c>
      <c r="J110" t="s">
        <v>237</v>
      </c>
      <c r="K110" t="s">
        <v>237</v>
      </c>
      <c r="L110" t="s">
        <v>238</v>
      </c>
      <c r="M110" t="s">
        <v>238</v>
      </c>
      <c r="N110" t="s">
        <v>238</v>
      </c>
      <c r="O110" t="s">
        <v>238</v>
      </c>
      <c r="P110" t="s">
        <v>239</v>
      </c>
      <c r="Q110" t="s">
        <v>239</v>
      </c>
      <c r="R110" t="s">
        <v>239</v>
      </c>
      <c r="S110" t="s">
        <v>239</v>
      </c>
      <c r="T110" t="s">
        <v>240</v>
      </c>
      <c r="U110" t="s">
        <v>240</v>
      </c>
      <c r="V110" t="s">
        <v>240</v>
      </c>
      <c r="W110" t="s">
        <v>240</v>
      </c>
      <c r="X110" t="s">
        <v>241</v>
      </c>
      <c r="Y110" t="s">
        <v>241</v>
      </c>
      <c r="Z110" t="s">
        <v>241</v>
      </c>
      <c r="AA110" t="s">
        <v>241</v>
      </c>
      <c r="AB110" t="s">
        <v>242</v>
      </c>
      <c r="AC110" t="s">
        <v>242</v>
      </c>
      <c r="AD110" t="s">
        <v>242</v>
      </c>
      <c r="AE110" t="s">
        <v>242</v>
      </c>
      <c r="AF110"/>
    </row>
    <row r="111" spans="1:35" ht="15" customHeight="1">
      <c r="C111" s="8" t="s">
        <v>0</v>
      </c>
    </row>
    <row r="112" spans="1:35" ht="15" customHeight="1">
      <c r="C112" s="19" t="s">
        <v>15</v>
      </c>
      <c r="D112" s="9">
        <v>24.51</v>
      </c>
      <c r="E112" s="9">
        <v>24.84</v>
      </c>
      <c r="F112" s="9">
        <v>24.26</v>
      </c>
      <c r="G112" s="9">
        <v>24.71</v>
      </c>
      <c r="H112" s="9">
        <v>24.58</v>
      </c>
      <c r="I112" s="9">
        <v>24.84</v>
      </c>
      <c r="J112" s="9">
        <v>24.42</v>
      </c>
      <c r="K112" s="9">
        <v>24.41</v>
      </c>
      <c r="L112" s="9">
        <v>24.66</v>
      </c>
      <c r="M112" s="9">
        <v>24.46</v>
      </c>
      <c r="N112" s="9">
        <v>24.2</v>
      </c>
      <c r="O112" s="9">
        <v>23.92</v>
      </c>
      <c r="P112" s="9">
        <v>24.35</v>
      </c>
      <c r="Q112" s="9">
        <v>24.24</v>
      </c>
      <c r="R112" s="9">
        <v>24.06</v>
      </c>
      <c r="S112" s="9">
        <v>24.16</v>
      </c>
      <c r="T112" s="9">
        <v>24.26</v>
      </c>
      <c r="U112" s="9">
        <v>24.11</v>
      </c>
      <c r="V112" s="9">
        <v>24.2</v>
      </c>
      <c r="W112" s="9">
        <v>24.07</v>
      </c>
      <c r="X112" s="9">
        <v>24.62</v>
      </c>
      <c r="Y112" s="9">
        <v>24.64</v>
      </c>
      <c r="Z112" s="9">
        <v>24.8</v>
      </c>
      <c r="AA112" s="9">
        <v>24.99</v>
      </c>
      <c r="AB112" s="9">
        <v>25.35</v>
      </c>
      <c r="AC112" s="9">
        <v>24.61</v>
      </c>
      <c r="AD112" s="9">
        <v>25.04</v>
      </c>
      <c r="AE112" s="9">
        <v>24.79</v>
      </c>
    </row>
    <row r="113" spans="3:31" ht="15" customHeight="1">
      <c r="C113" s="19" t="s">
        <v>19</v>
      </c>
      <c r="D113" s="9">
        <v>0.11</v>
      </c>
      <c r="E113" s="9">
        <v>0.11</v>
      </c>
      <c r="F113" s="9">
        <v>0.09</v>
      </c>
      <c r="G113" s="9">
        <v>0.23</v>
      </c>
      <c r="H113" s="9">
        <v>0.1</v>
      </c>
      <c r="I113" s="9">
        <v>0.15</v>
      </c>
      <c r="J113" s="9">
        <v>0.1</v>
      </c>
      <c r="K113" s="9">
        <v>0.12</v>
      </c>
      <c r="L113" s="9">
        <v>0.08</v>
      </c>
      <c r="M113" s="9">
        <v>0.13</v>
      </c>
      <c r="N113" s="9">
        <v>0.1</v>
      </c>
      <c r="O113" s="9">
        <v>7.0000000000000007E-2</v>
      </c>
      <c r="P113" s="9">
        <v>7.0000000000000007E-2</v>
      </c>
      <c r="Q113" s="9">
        <v>7.0000000000000007E-2</v>
      </c>
      <c r="R113" s="9">
        <v>0.08</v>
      </c>
      <c r="S113" s="9">
        <v>7.0000000000000007E-2</v>
      </c>
      <c r="T113" s="9">
        <v>0.1</v>
      </c>
      <c r="U113" s="9">
        <v>0.1</v>
      </c>
      <c r="V113" s="9">
        <v>0.08</v>
      </c>
      <c r="W113" s="9">
        <v>0.08</v>
      </c>
      <c r="X113" s="9">
        <v>0.04</v>
      </c>
      <c r="Y113" s="9">
        <v>0.03</v>
      </c>
      <c r="Z113" s="9">
        <v>0.02</v>
      </c>
      <c r="AA113" s="9">
        <v>0.03</v>
      </c>
      <c r="AB113" s="9">
        <v>7.0000000000000007E-2</v>
      </c>
      <c r="AC113" s="9">
        <v>7.0000000000000007E-2</v>
      </c>
      <c r="AD113" s="9">
        <v>0</v>
      </c>
      <c r="AE113" s="9">
        <v>0.04</v>
      </c>
    </row>
    <row r="114" spans="3:31" ht="15" customHeight="1">
      <c r="C114" s="19" t="s">
        <v>16</v>
      </c>
      <c r="D114" s="9">
        <v>22.89</v>
      </c>
      <c r="E114" s="9">
        <v>23.24</v>
      </c>
      <c r="F114" s="9">
        <v>23.64</v>
      </c>
      <c r="G114" s="9">
        <v>23.15</v>
      </c>
      <c r="H114" s="9">
        <v>23.29</v>
      </c>
      <c r="I114" s="9">
        <v>22.87</v>
      </c>
      <c r="J114" s="9">
        <v>23.11</v>
      </c>
      <c r="K114" s="9">
        <v>23.47</v>
      </c>
      <c r="L114" s="9">
        <v>22.87</v>
      </c>
      <c r="M114" s="9">
        <v>22.94</v>
      </c>
      <c r="N114" s="9">
        <v>23.11</v>
      </c>
      <c r="O114" s="9">
        <v>23.46</v>
      </c>
      <c r="P114" s="9">
        <v>23.3</v>
      </c>
      <c r="Q114" s="9">
        <v>23.32</v>
      </c>
      <c r="R114" s="9">
        <v>23.34</v>
      </c>
      <c r="S114" s="9">
        <v>23.2</v>
      </c>
      <c r="T114" s="9">
        <v>23.56</v>
      </c>
      <c r="U114" s="9">
        <v>23.66</v>
      </c>
      <c r="V114" s="9">
        <v>23.41</v>
      </c>
      <c r="W114" s="9">
        <v>23.39</v>
      </c>
      <c r="X114" s="9">
        <v>24.58</v>
      </c>
      <c r="Y114" s="9">
        <v>24.6</v>
      </c>
      <c r="Z114" s="9">
        <v>24.79</v>
      </c>
      <c r="AA114" s="9">
        <v>24.72</v>
      </c>
      <c r="AB114" s="9">
        <v>23.48</v>
      </c>
      <c r="AC114" s="9">
        <v>23.26</v>
      </c>
      <c r="AD114" s="9">
        <v>24.07</v>
      </c>
      <c r="AE114" s="9">
        <v>24.08</v>
      </c>
    </row>
    <row r="115" spans="3:31" ht="15" customHeight="1">
      <c r="C115" s="8" t="s">
        <v>24</v>
      </c>
      <c r="D115" s="9">
        <v>27.24</v>
      </c>
      <c r="E115" s="9">
        <v>27.35</v>
      </c>
      <c r="F115" s="9">
        <v>28.13</v>
      </c>
      <c r="G115" s="9">
        <v>27.81</v>
      </c>
      <c r="H115" s="9">
        <v>27.83</v>
      </c>
      <c r="I115" s="9">
        <v>27.15</v>
      </c>
      <c r="J115" s="9">
        <v>27.29</v>
      </c>
      <c r="K115" s="9">
        <v>27.99</v>
      </c>
      <c r="L115" s="9">
        <v>28</v>
      </c>
      <c r="M115" s="9">
        <v>28.22</v>
      </c>
      <c r="N115" s="9">
        <v>28.87</v>
      </c>
      <c r="O115" s="9">
        <v>29.56</v>
      </c>
      <c r="P115" s="9">
        <v>27.7</v>
      </c>
      <c r="Q115" s="9">
        <v>27.84</v>
      </c>
      <c r="R115" s="9">
        <v>27.85</v>
      </c>
      <c r="S115" s="9">
        <v>27.78</v>
      </c>
      <c r="T115" s="9">
        <v>26.52</v>
      </c>
      <c r="U115" s="9">
        <v>26.68</v>
      </c>
      <c r="V115" s="9">
        <v>26.6</v>
      </c>
      <c r="W115" s="9">
        <v>26.85</v>
      </c>
      <c r="X115" s="9">
        <v>22.64</v>
      </c>
      <c r="Y115" s="9">
        <v>22.64</v>
      </c>
      <c r="Z115" s="9">
        <v>22.24</v>
      </c>
      <c r="AA115" s="9">
        <v>22.72</v>
      </c>
      <c r="AB115" s="9">
        <v>25.77</v>
      </c>
      <c r="AC115" s="9">
        <v>26.14</v>
      </c>
      <c r="AD115" s="9">
        <v>22.51</v>
      </c>
      <c r="AE115" s="9">
        <v>23.89</v>
      </c>
    </row>
    <row r="116" spans="3:31" ht="15" customHeight="1">
      <c r="C116" s="19" t="s">
        <v>1</v>
      </c>
      <c r="D116" s="9">
        <v>0.25</v>
      </c>
      <c r="E116" s="9">
        <v>0.26</v>
      </c>
      <c r="F116" s="9">
        <v>0.3</v>
      </c>
      <c r="G116" s="9">
        <v>0.31</v>
      </c>
      <c r="H116" s="9">
        <v>0.27</v>
      </c>
      <c r="I116" s="9">
        <v>0.28000000000000003</v>
      </c>
      <c r="J116" s="9">
        <v>0.28000000000000003</v>
      </c>
      <c r="K116" s="9">
        <v>0.27</v>
      </c>
      <c r="L116" s="9">
        <v>0.25</v>
      </c>
      <c r="M116" s="9">
        <v>0.28000000000000003</v>
      </c>
      <c r="N116" s="9">
        <v>0.2</v>
      </c>
      <c r="O116" s="9">
        <v>0.27</v>
      </c>
      <c r="P116" s="9">
        <v>0.28000000000000003</v>
      </c>
      <c r="Q116" s="9">
        <v>0.24</v>
      </c>
      <c r="R116" s="9">
        <v>0.26</v>
      </c>
      <c r="S116" s="9">
        <v>0.26</v>
      </c>
      <c r="T116" s="9">
        <v>0.31</v>
      </c>
      <c r="U116" s="9">
        <v>0.3</v>
      </c>
      <c r="V116" s="9">
        <v>0.28999999999999998</v>
      </c>
      <c r="W116" s="9">
        <v>0.27</v>
      </c>
      <c r="X116" s="9">
        <v>0.34</v>
      </c>
      <c r="Y116" s="9">
        <v>0.28000000000000003</v>
      </c>
      <c r="Z116" s="9">
        <v>0.28000000000000003</v>
      </c>
      <c r="AA116" s="9">
        <v>0.33</v>
      </c>
      <c r="AB116" s="9">
        <v>0.3</v>
      </c>
      <c r="AC116" s="9">
        <v>0.33</v>
      </c>
      <c r="AD116" s="9">
        <v>0.42</v>
      </c>
      <c r="AE116" s="9">
        <v>0.39</v>
      </c>
    </row>
    <row r="117" spans="3:31" ht="15" customHeight="1">
      <c r="C117" s="19" t="s">
        <v>3</v>
      </c>
      <c r="D117" s="9">
        <v>0.03</v>
      </c>
      <c r="E117" s="9">
        <v>0.03</v>
      </c>
      <c r="F117" s="9">
        <v>0.03</v>
      </c>
      <c r="G117" s="9">
        <v>0.04</v>
      </c>
      <c r="H117" s="9">
        <v>0.01</v>
      </c>
      <c r="I117" s="9">
        <v>0.02</v>
      </c>
      <c r="J117" s="9">
        <v>0.02</v>
      </c>
      <c r="K117" s="9">
        <v>0.03</v>
      </c>
      <c r="L117" s="9">
        <v>0.03</v>
      </c>
      <c r="M117" s="9">
        <v>0.03</v>
      </c>
      <c r="N117" s="9">
        <v>0.03</v>
      </c>
      <c r="O117" s="9">
        <v>0.02</v>
      </c>
      <c r="P117" s="9">
        <v>0.03</v>
      </c>
      <c r="Q117" s="9">
        <v>0.02</v>
      </c>
      <c r="R117" s="9">
        <v>0.04</v>
      </c>
      <c r="S117" s="9">
        <v>0.02</v>
      </c>
      <c r="T117" s="9">
        <v>0.02</v>
      </c>
      <c r="U117" s="9">
        <v>0.01</v>
      </c>
      <c r="V117" s="9">
        <v>0.02</v>
      </c>
      <c r="W117" s="9">
        <v>0.01</v>
      </c>
      <c r="X117" s="9">
        <v>0.03</v>
      </c>
      <c r="Y117" s="9">
        <v>0.03</v>
      </c>
      <c r="Z117" s="9">
        <v>0.02</v>
      </c>
      <c r="AA117" s="9">
        <v>0.02</v>
      </c>
      <c r="AB117" s="9">
        <v>0.03</v>
      </c>
      <c r="AC117" s="9">
        <v>0.08</v>
      </c>
      <c r="AD117" s="9">
        <v>0.03</v>
      </c>
      <c r="AE117" s="9">
        <v>0.04</v>
      </c>
    </row>
    <row r="118" spans="3:31" ht="15" customHeight="1">
      <c r="C118" s="19" t="s">
        <v>17</v>
      </c>
      <c r="D118" s="9">
        <v>0.15</v>
      </c>
      <c r="E118" s="9">
        <v>0.05</v>
      </c>
      <c r="F118" s="9">
        <v>0.02</v>
      </c>
      <c r="G118" s="9">
        <v>0.03</v>
      </c>
      <c r="H118" s="9">
        <v>0.03</v>
      </c>
      <c r="I118" s="9">
        <v>0.03</v>
      </c>
      <c r="J118" s="9">
        <v>0.03</v>
      </c>
      <c r="K118" s="9">
        <v>0.02</v>
      </c>
      <c r="L118" s="9">
        <v>0.04</v>
      </c>
      <c r="M118" s="9">
        <v>7.0000000000000007E-2</v>
      </c>
      <c r="N118" s="9">
        <v>0.05</v>
      </c>
      <c r="O118" s="9">
        <v>0.06</v>
      </c>
      <c r="P118" s="9">
        <v>0.08</v>
      </c>
      <c r="Q118" s="9">
        <v>0.03</v>
      </c>
      <c r="R118" s="9">
        <v>0.05</v>
      </c>
      <c r="S118" s="9">
        <v>0.01</v>
      </c>
      <c r="T118" s="9">
        <v>0.03</v>
      </c>
      <c r="U118" s="9">
        <v>7.0000000000000007E-2</v>
      </c>
      <c r="V118" s="9">
        <v>0.05</v>
      </c>
      <c r="W118" s="9">
        <v>0.03</v>
      </c>
      <c r="X118" s="9">
        <v>0.15</v>
      </c>
      <c r="Y118" s="9">
        <v>0.09</v>
      </c>
      <c r="Z118" s="9">
        <v>0.04</v>
      </c>
      <c r="AA118" s="9">
        <v>7.0000000000000007E-2</v>
      </c>
      <c r="AB118" s="9">
        <v>0.03</v>
      </c>
      <c r="AC118" s="9">
        <v>7.0000000000000007E-2</v>
      </c>
      <c r="AD118" s="9">
        <v>0.05</v>
      </c>
      <c r="AE118" s="9">
        <v>0.05</v>
      </c>
    </row>
    <row r="119" spans="3:31" ht="15" customHeight="1">
      <c r="C119" s="19" t="s">
        <v>2</v>
      </c>
      <c r="D119" s="9">
        <v>12.78</v>
      </c>
      <c r="E119" s="9">
        <v>13.39</v>
      </c>
      <c r="F119" s="9">
        <v>12.47</v>
      </c>
      <c r="G119" s="9">
        <v>12.34</v>
      </c>
      <c r="H119" s="9">
        <v>13.12</v>
      </c>
      <c r="I119" s="9">
        <v>13.04</v>
      </c>
      <c r="J119" s="9">
        <v>13.02</v>
      </c>
      <c r="K119" s="9">
        <v>13.01</v>
      </c>
      <c r="L119" s="9">
        <v>12.59</v>
      </c>
      <c r="M119" s="9">
        <v>12.07</v>
      </c>
      <c r="N119" s="9">
        <v>11.55</v>
      </c>
      <c r="O119" s="9">
        <v>11.09</v>
      </c>
      <c r="P119" s="9">
        <v>12.5</v>
      </c>
      <c r="Q119" s="9">
        <v>12.76</v>
      </c>
      <c r="R119" s="9">
        <v>12.32</v>
      </c>
      <c r="S119" s="9">
        <v>12.54</v>
      </c>
      <c r="T119" s="9">
        <v>13.69</v>
      </c>
      <c r="U119" s="9">
        <v>13.48</v>
      </c>
      <c r="V119" s="9">
        <v>13.47</v>
      </c>
      <c r="W119" s="9">
        <v>13.16</v>
      </c>
      <c r="X119" s="9">
        <v>15.98</v>
      </c>
      <c r="Y119" s="9">
        <v>15.81</v>
      </c>
      <c r="Z119" s="9">
        <v>16.23</v>
      </c>
      <c r="AA119" s="9">
        <v>16.27</v>
      </c>
      <c r="AB119" s="9">
        <v>14.52</v>
      </c>
      <c r="AC119" s="9">
        <v>13.94</v>
      </c>
      <c r="AD119" s="9">
        <v>15.83</v>
      </c>
      <c r="AE119" s="9">
        <v>15.32</v>
      </c>
    </row>
    <row r="120" spans="3:31" ht="15" customHeight="1">
      <c r="C120" s="19" t="s">
        <v>18</v>
      </c>
      <c r="D120" s="9">
        <v>0.06</v>
      </c>
      <c r="E120" s="9">
        <v>0.02</v>
      </c>
      <c r="F120" s="9">
        <v>0.03</v>
      </c>
      <c r="G120" s="9">
        <v>0.3</v>
      </c>
      <c r="H120" s="9">
        <v>0</v>
      </c>
      <c r="I120" s="9">
        <v>0</v>
      </c>
      <c r="J120" s="9">
        <v>0.02</v>
      </c>
      <c r="K120" s="9">
        <v>0.01</v>
      </c>
      <c r="L120" s="9">
        <v>0.01</v>
      </c>
      <c r="M120" s="9">
        <v>0</v>
      </c>
      <c r="N120" s="9">
        <v>0.03</v>
      </c>
      <c r="O120" s="9">
        <v>0.01</v>
      </c>
      <c r="P120" s="9">
        <v>0.03</v>
      </c>
      <c r="Q120" s="9">
        <v>0.01</v>
      </c>
      <c r="R120" s="9">
        <v>0.02</v>
      </c>
      <c r="S120" s="9">
        <v>0</v>
      </c>
      <c r="T120" s="9">
        <v>0.01</v>
      </c>
      <c r="U120" s="9">
        <v>0.05</v>
      </c>
      <c r="V120" s="9">
        <v>0.05</v>
      </c>
      <c r="W120" s="9">
        <v>0.04</v>
      </c>
      <c r="X120" s="9">
        <v>0.04</v>
      </c>
      <c r="Y120" s="9">
        <v>0.02</v>
      </c>
      <c r="Z120" s="9">
        <v>0.01</v>
      </c>
      <c r="AA120" s="9">
        <v>0.02</v>
      </c>
      <c r="AB120" s="9">
        <v>0</v>
      </c>
      <c r="AC120" s="9">
        <v>0.01</v>
      </c>
      <c r="AD120" s="9">
        <v>0.02</v>
      </c>
      <c r="AE120" s="9">
        <v>0.02</v>
      </c>
    </row>
    <row r="121" spans="3:31" ht="15" customHeight="1">
      <c r="C121" s="8" t="s">
        <v>4</v>
      </c>
      <c r="D121" s="9">
        <f>SUM(D112:D120)</f>
        <v>88.02000000000001</v>
      </c>
      <c r="E121" s="9">
        <f t="shared" ref="E121:AE121" si="8">SUM(E112:E120)</f>
        <v>89.289999999999992</v>
      </c>
      <c r="F121" s="9">
        <f t="shared" si="8"/>
        <v>88.97</v>
      </c>
      <c r="G121" s="9">
        <f t="shared" si="8"/>
        <v>88.920000000000016</v>
      </c>
      <c r="H121" s="9">
        <f t="shared" si="8"/>
        <v>89.23</v>
      </c>
      <c r="I121" s="9">
        <f t="shared" si="8"/>
        <v>88.38</v>
      </c>
      <c r="J121" s="9">
        <f t="shared" si="8"/>
        <v>88.289999999999992</v>
      </c>
      <c r="K121" s="9">
        <f t="shared" si="8"/>
        <v>89.33</v>
      </c>
      <c r="L121" s="9">
        <f t="shared" si="8"/>
        <v>88.530000000000015</v>
      </c>
      <c r="M121" s="9">
        <f t="shared" si="8"/>
        <v>88.199999999999989</v>
      </c>
      <c r="N121" s="9">
        <f t="shared" si="8"/>
        <v>88.14</v>
      </c>
      <c r="O121" s="9">
        <f t="shared" si="8"/>
        <v>88.460000000000008</v>
      </c>
      <c r="P121" s="9">
        <f t="shared" si="8"/>
        <v>88.34</v>
      </c>
      <c r="Q121" s="9">
        <f t="shared" si="8"/>
        <v>88.53</v>
      </c>
      <c r="R121" s="9">
        <f t="shared" si="8"/>
        <v>88.02</v>
      </c>
      <c r="S121" s="9">
        <f t="shared" si="8"/>
        <v>88.04000000000002</v>
      </c>
      <c r="T121" s="9">
        <f t="shared" si="8"/>
        <v>88.5</v>
      </c>
      <c r="U121" s="9">
        <f t="shared" si="8"/>
        <v>88.460000000000008</v>
      </c>
      <c r="V121" s="9">
        <f t="shared" si="8"/>
        <v>88.169999999999987</v>
      </c>
      <c r="W121" s="9">
        <f t="shared" si="8"/>
        <v>87.9</v>
      </c>
      <c r="X121" s="9">
        <f t="shared" si="8"/>
        <v>88.420000000000016</v>
      </c>
      <c r="Y121" s="9">
        <f t="shared" si="8"/>
        <v>88.14</v>
      </c>
      <c r="Z121" s="9">
        <f t="shared" si="8"/>
        <v>88.43</v>
      </c>
      <c r="AA121" s="9">
        <f t="shared" si="8"/>
        <v>89.169999999999973</v>
      </c>
      <c r="AB121" s="9">
        <f t="shared" si="8"/>
        <v>89.55</v>
      </c>
      <c r="AC121" s="9">
        <f t="shared" si="8"/>
        <v>88.509999999999991</v>
      </c>
      <c r="AD121" s="9">
        <f t="shared" si="8"/>
        <v>87.97</v>
      </c>
      <c r="AE121" s="9">
        <f t="shared" si="8"/>
        <v>88.61999999999999</v>
      </c>
    </row>
    <row r="122" spans="3:31" ht="15" customHeight="1">
      <c r="C122" s="8"/>
    </row>
    <row r="123" spans="3:31" ht="15" customHeight="1">
      <c r="C123" s="29" t="s">
        <v>49</v>
      </c>
    </row>
    <row r="124" spans="3:31" ht="15" customHeight="1">
      <c r="C124" s="8" t="s">
        <v>5</v>
      </c>
      <c r="D124" s="9">
        <v>5.2025430333380394</v>
      </c>
      <c r="E124" s="9">
        <v>5.1874074169581839</v>
      </c>
      <c r="F124" s="9">
        <v>5.1116892597189851</v>
      </c>
      <c r="G124" s="9">
        <v>5.2071300409250405</v>
      </c>
      <c r="H124" s="9">
        <v>5.15204842255259</v>
      </c>
      <c r="I124" s="9">
        <v>5.2385460265837471</v>
      </c>
      <c r="J124" s="9">
        <v>5.1651796955595222</v>
      </c>
      <c r="K124" s="9">
        <v>5.1165597078174478</v>
      </c>
      <c r="L124" s="9">
        <v>5.2172439711211709</v>
      </c>
      <c r="M124" s="9">
        <v>5.2041912383057385</v>
      </c>
      <c r="N124" s="9">
        <v>5.1710425342269142</v>
      </c>
      <c r="O124" s="9">
        <v>5.1131467873102237</v>
      </c>
      <c r="P124" s="9">
        <v>5.1587909954818354</v>
      </c>
      <c r="Q124" s="9">
        <v>5.1271759451355043</v>
      </c>
      <c r="R124" s="9">
        <v>5.1236679389679631</v>
      </c>
      <c r="S124" s="9">
        <v>5.1397284125927607</v>
      </c>
      <c r="T124" s="9">
        <v>5.0986216109736455</v>
      </c>
      <c r="U124" s="9">
        <v>5.076903909621497</v>
      </c>
      <c r="V124" s="9">
        <v>5.1108844365242607</v>
      </c>
      <c r="W124" s="9">
        <v>5.1066104837478985</v>
      </c>
      <c r="X124" s="9">
        <v>5.0687616008178269</v>
      </c>
      <c r="Y124" s="9">
        <v>5.0846508849990091</v>
      </c>
      <c r="Z124" s="9">
        <v>5.0851797458339902</v>
      </c>
      <c r="AA124" s="9">
        <v>5.0939167346701728</v>
      </c>
      <c r="AB124" s="9">
        <v>5.2257432341443044</v>
      </c>
      <c r="AC124" s="9">
        <v>5.1605822384471303</v>
      </c>
      <c r="AD124" s="9">
        <v>5.1741036336958119</v>
      </c>
      <c r="AE124" s="9">
        <v>5.1240718199141586</v>
      </c>
    </row>
    <row r="125" spans="3:31" ht="15" customHeight="1">
      <c r="C125" s="8" t="s">
        <v>6</v>
      </c>
      <c r="D125" s="9">
        <v>1.7565558335129287E-2</v>
      </c>
      <c r="E125" s="9">
        <v>1.7281775373739296E-2</v>
      </c>
      <c r="F125" s="9">
        <v>1.4266356149273652E-2</v>
      </c>
      <c r="G125" s="9">
        <v>3.6462833804471663E-2</v>
      </c>
      <c r="H125" s="9">
        <v>1.5768666249727947E-2</v>
      </c>
      <c r="I125" s="9">
        <v>2.3798376733115672E-2</v>
      </c>
      <c r="J125" s="9">
        <v>1.5912436338032375E-2</v>
      </c>
      <c r="K125" s="9">
        <v>1.892293147871334E-2</v>
      </c>
      <c r="L125" s="9">
        <v>1.2733123877094474E-2</v>
      </c>
      <c r="M125" s="9">
        <v>2.0808321552616919E-2</v>
      </c>
      <c r="N125" s="9">
        <v>1.6075320771097888E-2</v>
      </c>
      <c r="O125" s="9">
        <v>1.1256983483398826E-2</v>
      </c>
      <c r="P125" s="9">
        <v>1.1156909523697132E-2</v>
      </c>
      <c r="Q125" s="9">
        <v>1.113885496455662E-2</v>
      </c>
      <c r="R125" s="9">
        <v>1.2816582673940242E-2</v>
      </c>
      <c r="S125" s="9">
        <v>1.1203099284822174E-2</v>
      </c>
      <c r="T125" s="9">
        <v>1.5810983648731812E-2</v>
      </c>
      <c r="U125" s="9">
        <v>1.5841585179112074E-2</v>
      </c>
      <c r="V125" s="9">
        <v>1.2710644895659887E-2</v>
      </c>
      <c r="W125" s="9">
        <v>1.2768607371876715E-2</v>
      </c>
      <c r="X125" s="9">
        <v>6.1954194075958284E-3</v>
      </c>
      <c r="Y125" s="9">
        <v>4.6573469740124442E-3</v>
      </c>
      <c r="Z125" s="9">
        <v>3.0851872435592666E-3</v>
      </c>
      <c r="AA125" s="9">
        <v>4.6004863230834029E-3</v>
      </c>
      <c r="AB125" s="9">
        <v>1.0855880322233454E-2</v>
      </c>
      <c r="AC125" s="9">
        <v>1.1042871873899561E-2</v>
      </c>
      <c r="AD125" s="9">
        <v>0</v>
      </c>
      <c r="AE125" s="9">
        <v>6.2200743572576097E-3</v>
      </c>
    </row>
    <row r="126" spans="3:31" ht="15" customHeight="1">
      <c r="C126" s="8" t="s">
        <v>7</v>
      </c>
      <c r="D126" s="9">
        <v>5.7262843438052045</v>
      </c>
      <c r="E126" s="9">
        <v>5.7199158254373925</v>
      </c>
      <c r="F126" s="9">
        <v>5.8705104799658487</v>
      </c>
      <c r="G126" s="9">
        <v>5.7495177695083468</v>
      </c>
      <c r="H126" s="9">
        <v>5.7533698486168214</v>
      </c>
      <c r="I126" s="9">
        <v>5.684340488558</v>
      </c>
      <c r="J126" s="9">
        <v>5.7609548010805733</v>
      </c>
      <c r="K126" s="9">
        <v>5.7979985653649004</v>
      </c>
      <c r="L126" s="9">
        <v>5.7025484667570909</v>
      </c>
      <c r="M126" s="9">
        <v>5.7523453937882261</v>
      </c>
      <c r="N126" s="9">
        <v>5.8199256485834949</v>
      </c>
      <c r="O126" s="9">
        <v>5.9103042754681177</v>
      </c>
      <c r="P126" s="9">
        <v>5.8178113618390688</v>
      </c>
      <c r="Q126" s="9">
        <v>5.8133824940839238</v>
      </c>
      <c r="R126" s="9">
        <v>5.8578864804860471</v>
      </c>
      <c r="S126" s="9">
        <v>5.8168246619711157</v>
      </c>
      <c r="T126" s="9">
        <v>5.8356873850415987</v>
      </c>
      <c r="U126" s="9">
        <v>5.8717995374129464</v>
      </c>
      <c r="V126" s="9">
        <v>5.8268904851347196</v>
      </c>
      <c r="W126" s="9">
        <v>5.8484611711620937</v>
      </c>
      <c r="X126" s="9">
        <v>5.9641758840562815</v>
      </c>
      <c r="Y126" s="9">
        <v>5.98287996802134</v>
      </c>
      <c r="Z126" s="9">
        <v>5.990814901118906</v>
      </c>
      <c r="AA126" s="9">
        <v>5.9386646094057207</v>
      </c>
      <c r="AB126" s="9">
        <v>5.7045703816467261</v>
      </c>
      <c r="AC126" s="9">
        <v>5.748460438845906</v>
      </c>
      <c r="AD126" s="9">
        <v>5.861808626475697</v>
      </c>
      <c r="AE126" s="9">
        <v>5.8661060618721912</v>
      </c>
    </row>
    <row r="127" spans="3:31" ht="15" customHeight="1">
      <c r="C127" s="8" t="s">
        <v>25</v>
      </c>
      <c r="D127" s="9">
        <v>4.8355714686747024</v>
      </c>
      <c r="E127" s="9">
        <v>4.7766611166586141</v>
      </c>
      <c r="F127" s="9">
        <v>4.9569177647447908</v>
      </c>
      <c r="G127" s="9">
        <v>4.9011162131177226</v>
      </c>
      <c r="H127" s="9">
        <v>4.8784246023109086</v>
      </c>
      <c r="I127" s="9">
        <v>4.7884762717308327</v>
      </c>
      <c r="J127" s="9">
        <v>4.8273817523029328</v>
      </c>
      <c r="K127" s="9">
        <v>4.906609538833556</v>
      </c>
      <c r="L127" s="9">
        <v>4.9542103035578418</v>
      </c>
      <c r="M127" s="9">
        <v>5.0213690009339853</v>
      </c>
      <c r="N127" s="9">
        <v>5.1591465102860408</v>
      </c>
      <c r="O127" s="9">
        <v>5.2844506708353141</v>
      </c>
      <c r="P127" s="9">
        <v>4.9079154214573606</v>
      </c>
      <c r="Q127" s="9">
        <v>4.9247384432707229</v>
      </c>
      <c r="R127" s="9">
        <v>4.9599681241053508</v>
      </c>
      <c r="S127" s="9">
        <v>4.9424674273304579</v>
      </c>
      <c r="T127" s="9">
        <v>4.6612654825422553</v>
      </c>
      <c r="U127" s="9">
        <v>4.6984638714842255</v>
      </c>
      <c r="V127" s="9">
        <v>4.6981909615448325</v>
      </c>
      <c r="W127" s="9">
        <v>4.7639727155934928</v>
      </c>
      <c r="X127" s="9">
        <v>3.8981502336505409</v>
      </c>
      <c r="Y127" s="9">
        <v>3.9071959460198298</v>
      </c>
      <c r="Z127" s="9">
        <v>3.8137985023974736</v>
      </c>
      <c r="AA127" s="9">
        <v>3.8731315313899985</v>
      </c>
      <c r="AB127" s="9">
        <v>4.4427600204222957</v>
      </c>
      <c r="AC127" s="9">
        <v>4.5841730759530055</v>
      </c>
      <c r="AD127" s="9">
        <v>3.8899554431434855</v>
      </c>
      <c r="AE127" s="9">
        <v>4.1297443197601158</v>
      </c>
    </row>
    <row r="128" spans="3:31" ht="15" customHeight="1">
      <c r="C128" s="8" t="s">
        <v>8</v>
      </c>
      <c r="D128" s="9">
        <v>4.4946760761899983E-2</v>
      </c>
      <c r="E128" s="9">
        <v>4.5989441427509457E-2</v>
      </c>
      <c r="F128" s="9">
        <v>5.3540315125528724E-2</v>
      </c>
      <c r="G128" s="9">
        <v>5.5331620785048059E-2</v>
      </c>
      <c r="H128" s="9">
        <v>4.7934460246304267E-2</v>
      </c>
      <c r="I128" s="9">
        <v>5.001533978288384E-2</v>
      </c>
      <c r="J128" s="9">
        <v>5.0163037534787534E-2</v>
      </c>
      <c r="K128" s="9">
        <v>4.7935807862294282E-2</v>
      </c>
      <c r="L128" s="9">
        <v>4.4799596453896924E-2</v>
      </c>
      <c r="M128" s="9">
        <v>5.0459256323212569E-2</v>
      </c>
      <c r="N128" s="9">
        <v>3.6197515223494202E-2</v>
      </c>
      <c r="O128" s="9">
        <v>4.8885140653776346E-2</v>
      </c>
      <c r="P128" s="9">
        <v>5.0245019440889535E-2</v>
      </c>
      <c r="Q128" s="9">
        <v>4.2997466513309983E-2</v>
      </c>
      <c r="R128" s="9">
        <v>4.6896963128832098E-2</v>
      </c>
      <c r="S128" s="9">
        <v>4.6849246342371802E-2</v>
      </c>
      <c r="T128" s="9">
        <v>5.5183558118863295E-2</v>
      </c>
      <c r="U128" s="9">
        <v>5.3506803582684559E-2</v>
      </c>
      <c r="V128" s="9">
        <v>5.1875788713693846E-2</v>
      </c>
      <c r="W128" s="9">
        <v>4.8518395022664938E-2</v>
      </c>
      <c r="X128" s="9">
        <v>5.9289631848822369E-2</v>
      </c>
      <c r="Y128" s="9">
        <v>4.8940058812473895E-2</v>
      </c>
      <c r="Z128" s="9">
        <v>4.8629373972926153E-2</v>
      </c>
      <c r="AA128" s="9">
        <v>5.6975158908230815E-2</v>
      </c>
      <c r="AB128" s="9">
        <v>5.2381433292851214E-2</v>
      </c>
      <c r="AC128" s="9">
        <v>5.86120685913828E-2</v>
      </c>
      <c r="AD128" s="9">
        <v>7.3508254222276456E-2</v>
      </c>
      <c r="AE128" s="9">
        <v>6.8279339012266932E-2</v>
      </c>
    </row>
    <row r="129" spans="1:57" ht="15" customHeight="1">
      <c r="C129" s="8" t="s">
        <v>9</v>
      </c>
      <c r="D129" s="9">
        <v>4.0440257389016443</v>
      </c>
      <c r="E129" s="9">
        <v>4.168598149984537</v>
      </c>
      <c r="F129" s="9">
        <v>3.9169749070169706</v>
      </c>
      <c r="G129" s="9">
        <v>3.8766047655544709</v>
      </c>
      <c r="H129" s="9">
        <v>4.0996103411458247</v>
      </c>
      <c r="I129" s="9">
        <v>4.0996563246688318</v>
      </c>
      <c r="J129" s="9">
        <v>4.1054564262267474</v>
      </c>
      <c r="K129" s="9">
        <v>4.0653528970823292</v>
      </c>
      <c r="L129" s="9">
        <v>3.9708592276949757</v>
      </c>
      <c r="M129" s="9">
        <v>3.8283774712367018</v>
      </c>
      <c r="N129" s="9">
        <v>3.6792171046389988</v>
      </c>
      <c r="O129" s="9">
        <v>3.5340225690452902</v>
      </c>
      <c r="P129" s="9">
        <v>3.9479320380270431</v>
      </c>
      <c r="Q129" s="9">
        <v>4.0235274372082168</v>
      </c>
      <c r="R129" s="9">
        <v>3.9111704928266264</v>
      </c>
      <c r="S129" s="9">
        <v>3.9769622166602954</v>
      </c>
      <c r="T129" s="9">
        <v>4.2891982619657663</v>
      </c>
      <c r="U129" s="9">
        <v>4.2315776312558864</v>
      </c>
      <c r="V129" s="9">
        <v>4.240909239696844</v>
      </c>
      <c r="W129" s="9">
        <v>4.1622026250893036</v>
      </c>
      <c r="X129" s="9">
        <v>4.9045738606494611</v>
      </c>
      <c r="Y129" s="9">
        <v>4.8636575996366078</v>
      </c>
      <c r="Z129" s="9">
        <v>4.9611668694376672</v>
      </c>
      <c r="AA129" s="9">
        <v>4.9440610608157138</v>
      </c>
      <c r="AB129" s="9">
        <v>4.462183304415376</v>
      </c>
      <c r="AC129" s="9">
        <v>4.3577323310083429</v>
      </c>
      <c r="AD129" s="9">
        <v>4.8763222793194254</v>
      </c>
      <c r="AE129" s="9">
        <v>4.7207188281612247</v>
      </c>
    </row>
    <row r="130" spans="1:57" ht="15" customHeight="1">
      <c r="C130" s="8" t="s">
        <v>10</v>
      </c>
      <c r="D130" s="9">
        <v>6.8228793298505241E-3</v>
      </c>
      <c r="E130" s="9">
        <v>6.7126512992641404E-3</v>
      </c>
      <c r="F130" s="9">
        <v>6.7728111954270583E-3</v>
      </c>
      <c r="G130" s="9">
        <v>9.0314968614674494E-3</v>
      </c>
      <c r="H130" s="9">
        <v>2.2458054081009545E-3</v>
      </c>
      <c r="I130" s="9">
        <v>4.5192174002817937E-3</v>
      </c>
      <c r="J130" s="9">
        <v>4.5325628709570543E-3</v>
      </c>
      <c r="K130" s="9">
        <v>6.737605638135598E-3</v>
      </c>
      <c r="L130" s="9">
        <v>6.8005399154378856E-3</v>
      </c>
      <c r="M130" s="9">
        <v>6.8389923022930121E-3</v>
      </c>
      <c r="N130" s="9">
        <v>6.8684392997369901E-3</v>
      </c>
      <c r="O130" s="9">
        <v>4.5806925828268301E-3</v>
      </c>
      <c r="P130" s="9">
        <v>6.8099557191993289E-3</v>
      </c>
      <c r="Q130" s="9">
        <v>4.5326237168754127E-3</v>
      </c>
      <c r="R130" s="9">
        <v>9.1268184089458373E-3</v>
      </c>
      <c r="S130" s="9">
        <v>4.5587660206074174E-3</v>
      </c>
      <c r="T130" s="9">
        <v>4.5036646756767109E-3</v>
      </c>
      <c r="U130" s="9">
        <v>2.2561906698200062E-3</v>
      </c>
      <c r="V130" s="9">
        <v>4.5256895217146631E-3</v>
      </c>
      <c r="W130" s="9">
        <v>2.2731636775378179E-3</v>
      </c>
      <c r="X130" s="9">
        <v>6.617731419392734E-3</v>
      </c>
      <c r="Y130" s="9">
        <v>6.6330879581018576E-3</v>
      </c>
      <c r="Z130" s="9">
        <v>4.3939862045777132E-3</v>
      </c>
      <c r="AA130" s="9">
        <v>4.3680705777101609E-3</v>
      </c>
      <c r="AB130" s="9">
        <v>6.6262134805624177E-3</v>
      </c>
      <c r="AC130" s="9">
        <v>1.7974265081041368E-2</v>
      </c>
      <c r="AD130" s="9">
        <v>6.6419579070686298E-3</v>
      </c>
      <c r="AE130" s="9">
        <v>8.8587559715522634E-3</v>
      </c>
    </row>
    <row r="131" spans="1:57" ht="15" customHeight="1">
      <c r="C131" s="8" t="s">
        <v>11</v>
      </c>
      <c r="D131" s="9">
        <v>6.1731651717521714E-2</v>
      </c>
      <c r="E131" s="9">
        <v>2.0244778979376626E-2</v>
      </c>
      <c r="F131" s="9">
        <v>8.1704864207976478E-3</v>
      </c>
      <c r="G131" s="9">
        <v>1.2257197990460725E-2</v>
      </c>
      <c r="H131" s="9">
        <v>1.2191680717992599E-2</v>
      </c>
      <c r="I131" s="9">
        <v>1.2266613892879951E-2</v>
      </c>
      <c r="J131" s="9">
        <v>1.230283780544985E-2</v>
      </c>
      <c r="K131" s="9">
        <v>8.1280156476597962E-3</v>
      </c>
      <c r="L131" s="9">
        <v>1.6407874789332311E-2</v>
      </c>
      <c r="M131" s="9">
        <v>2.8876137609510716E-2</v>
      </c>
      <c r="N131" s="9">
        <v>2.0714622189846623E-2</v>
      </c>
      <c r="O131" s="9">
        <v>2.4866954739558252E-2</v>
      </c>
      <c r="P131" s="9">
        <v>3.2861185185566355E-2</v>
      </c>
      <c r="Q131" s="9">
        <v>1.230300296090075E-2</v>
      </c>
      <c r="R131" s="9">
        <v>2.0644274509045633E-2</v>
      </c>
      <c r="S131" s="9">
        <v>4.1246538688523883E-3</v>
      </c>
      <c r="T131" s="9">
        <v>1.2224398781099547E-2</v>
      </c>
      <c r="U131" s="9">
        <v>2.8578803444407802E-2</v>
      </c>
      <c r="V131" s="9">
        <v>2.0473635530517852E-2</v>
      </c>
      <c r="W131" s="9">
        <v>1.2340199055675781E-2</v>
      </c>
      <c r="X131" s="9">
        <v>5.9875526356554049E-2</v>
      </c>
      <c r="Y131" s="9">
        <v>3.6008681013873521E-2</v>
      </c>
      <c r="Z131" s="9">
        <v>1.5902261372019839E-2</v>
      </c>
      <c r="AA131" s="9">
        <v>2.766482286748365E-2</v>
      </c>
      <c r="AB131" s="9">
        <v>1.19904539714903E-2</v>
      </c>
      <c r="AC131" s="9">
        <v>2.8459639719287576E-2</v>
      </c>
      <c r="AD131" s="9">
        <v>2.0031573788685818E-2</v>
      </c>
      <c r="AE131" s="9">
        <v>2.0037934567221815E-2</v>
      </c>
    </row>
    <row r="132" spans="1:57" ht="15" customHeight="1">
      <c r="C132" s="8" t="s">
        <v>12</v>
      </c>
      <c r="D132" s="9">
        <v>1.6247254837998548E-2</v>
      </c>
      <c r="E132" s="9">
        <v>5.3282566408882921E-3</v>
      </c>
      <c r="F132" s="9">
        <v>8.0640140431857636E-3</v>
      </c>
      <c r="G132" s="9">
        <v>8.0649801929037881E-2</v>
      </c>
      <c r="H132" s="9">
        <v>0</v>
      </c>
      <c r="I132" s="9">
        <v>0</v>
      </c>
      <c r="J132" s="9">
        <v>5.3966734917546121E-3</v>
      </c>
      <c r="K132" s="9">
        <v>2.6740322403621519E-3</v>
      </c>
      <c r="L132" s="9">
        <v>2.6990097020256365E-3</v>
      </c>
      <c r="M132" s="9">
        <v>0</v>
      </c>
      <c r="N132" s="9">
        <v>8.1778731710762907E-3</v>
      </c>
      <c r="O132" s="9">
        <v>2.7269894471865066E-3</v>
      </c>
      <c r="P132" s="9">
        <v>8.1082399861043073E-3</v>
      </c>
      <c r="Q132" s="9">
        <v>2.6983729688226945E-3</v>
      </c>
      <c r="R132" s="9">
        <v>5.43340052569595E-3</v>
      </c>
      <c r="S132" s="9">
        <v>0</v>
      </c>
      <c r="T132" s="9">
        <v>2.6811329994683736E-3</v>
      </c>
      <c r="U132" s="9">
        <v>1.3431611129081545E-2</v>
      </c>
      <c r="V132" s="9">
        <v>1.3471224431461697E-2</v>
      </c>
      <c r="W132" s="9">
        <v>1.0826124212942224E-2</v>
      </c>
      <c r="X132" s="9">
        <v>1.0505825436473914E-2</v>
      </c>
      <c r="Y132" s="9">
        <v>5.2651021759802658E-3</v>
      </c>
      <c r="Z132" s="9">
        <v>2.6158389357733283E-3</v>
      </c>
      <c r="AA132" s="9">
        <v>5.2008215590099941E-3</v>
      </c>
      <c r="AB132" s="9">
        <v>0</v>
      </c>
      <c r="AC132" s="9">
        <v>2.6751211913179879E-3</v>
      </c>
      <c r="AD132" s="9">
        <v>5.272142816463367E-3</v>
      </c>
      <c r="AE132" s="9">
        <v>5.2738169202167428E-3</v>
      </c>
    </row>
    <row r="133" spans="1:57" ht="15" customHeight="1">
      <c r="C133" s="8" t="s">
        <v>14</v>
      </c>
      <c r="D133" s="9">
        <v>19.955738689701992</v>
      </c>
      <c r="E133" s="9">
        <v>19.948139412759502</v>
      </c>
      <c r="F133" s="9">
        <v>19.946906394380811</v>
      </c>
      <c r="G133" s="9">
        <v>19.92810174047607</v>
      </c>
      <c r="H133" s="9">
        <v>19.961593827248272</v>
      </c>
      <c r="I133" s="9">
        <v>19.901618659350575</v>
      </c>
      <c r="J133" s="9">
        <v>19.947280223210758</v>
      </c>
      <c r="K133" s="9">
        <v>19.9709191019654</v>
      </c>
      <c r="L133" s="9">
        <v>19.92830211386887</v>
      </c>
      <c r="M133" s="9">
        <v>19.913265812052288</v>
      </c>
      <c r="N133" s="9">
        <v>19.9173655683907</v>
      </c>
      <c r="O133" s="9">
        <v>19.934241063565693</v>
      </c>
      <c r="P133" s="9">
        <v>19.941631126660766</v>
      </c>
      <c r="Q133" s="9">
        <v>19.962494640822836</v>
      </c>
      <c r="R133" s="9">
        <v>19.947611075632448</v>
      </c>
      <c r="S133" s="9">
        <v>19.942718484071285</v>
      </c>
      <c r="T133" s="9">
        <v>19.975176478747109</v>
      </c>
      <c r="U133" s="9">
        <v>19.992359943779661</v>
      </c>
      <c r="V133" s="9">
        <v>19.979932105993704</v>
      </c>
      <c r="W133" s="9">
        <v>19.967973484933484</v>
      </c>
      <c r="X133" s="9">
        <v>19.978145713642949</v>
      </c>
      <c r="Y133" s="9">
        <v>19.939888675611222</v>
      </c>
      <c r="Z133" s="9">
        <v>19.925586666516892</v>
      </c>
      <c r="AA133" s="9">
        <v>19.948583296517121</v>
      </c>
      <c r="AB133" s="9">
        <v>19.917110921695837</v>
      </c>
      <c r="AC133" s="9">
        <v>19.969712050711312</v>
      </c>
      <c r="AD133" s="9">
        <v>19.907643911368911</v>
      </c>
      <c r="AE133" s="9">
        <v>19.949310950536201</v>
      </c>
    </row>
    <row r="134" spans="1:57" ht="15" customHeight="1">
      <c r="C134" s="8" t="s">
        <v>13</v>
      </c>
      <c r="D134" s="9">
        <f>D129/(D129+D127)</f>
        <v>0.4554289619636302</v>
      </c>
      <c r="E134" s="9">
        <f t="shared" ref="E134:AE134" si="9">E129/(E129+E127)</f>
        <v>0.46601199872755261</v>
      </c>
      <c r="F134" s="9">
        <f t="shared" si="9"/>
        <v>0.44140435904543357</v>
      </c>
      <c r="G134" s="9">
        <f t="shared" si="9"/>
        <v>0.44164137536083831</v>
      </c>
      <c r="H134" s="9">
        <f t="shared" si="9"/>
        <v>0.45662668579093185</v>
      </c>
      <c r="I134" s="9">
        <f t="shared" si="9"/>
        <v>0.4612505810646309</v>
      </c>
      <c r="J134" s="9">
        <f t="shared" si="9"/>
        <v>0.45959149199571575</v>
      </c>
      <c r="K134" s="9">
        <f t="shared" si="9"/>
        <v>0.4531174674570877</v>
      </c>
      <c r="L134" s="9">
        <f t="shared" si="9"/>
        <v>0.44491073305258433</v>
      </c>
      <c r="M134" s="9">
        <f t="shared" si="9"/>
        <v>0.43259741770858534</v>
      </c>
      <c r="N134" s="9">
        <f t="shared" si="9"/>
        <v>0.4162780877702329</v>
      </c>
      <c r="O134" s="9">
        <f t="shared" si="9"/>
        <v>0.40075220198696648</v>
      </c>
      <c r="P134" s="9">
        <f t="shared" si="9"/>
        <v>0.44579946256853165</v>
      </c>
      <c r="Q134" s="9">
        <f t="shared" si="9"/>
        <v>0.44964325948178746</v>
      </c>
      <c r="R134" s="9">
        <f t="shared" si="9"/>
        <v>0.44088709034052698</v>
      </c>
      <c r="S134" s="9">
        <f t="shared" si="9"/>
        <v>0.44587629202722351</v>
      </c>
      <c r="T134" s="9">
        <f t="shared" si="9"/>
        <v>0.47921519872058094</v>
      </c>
      <c r="U134" s="9">
        <f t="shared" si="9"/>
        <v>0.47385867467216819</v>
      </c>
      <c r="V134" s="9">
        <f t="shared" si="9"/>
        <v>0.47442238527629049</v>
      </c>
      <c r="W134" s="9">
        <f t="shared" si="9"/>
        <v>0.46629182894483912</v>
      </c>
      <c r="X134" s="9">
        <f t="shared" si="9"/>
        <v>0.55716546470260309</v>
      </c>
      <c r="Y134" s="9">
        <f t="shared" si="9"/>
        <v>0.55452500424490858</v>
      </c>
      <c r="Z134" s="9">
        <f t="shared" si="9"/>
        <v>0.5653773729251903</v>
      </c>
      <c r="AA134" s="9">
        <f t="shared" si="9"/>
        <v>0.56072962103450041</v>
      </c>
      <c r="AB134" s="9">
        <f t="shared" si="9"/>
        <v>0.50109058998381861</v>
      </c>
      <c r="AC134" s="9">
        <f t="shared" si="9"/>
        <v>0.48733822744488126</v>
      </c>
      <c r="AD134" s="9">
        <f t="shared" si="9"/>
        <v>0.55625915966867279</v>
      </c>
      <c r="AE134" s="9">
        <f t="shared" si="9"/>
        <v>0.53338664307866801</v>
      </c>
    </row>
    <row r="136" spans="1:57" ht="15" customHeight="1">
      <c r="A136" s="9" t="s">
        <v>46</v>
      </c>
      <c r="B136" s="9" t="s">
        <v>47</v>
      </c>
      <c r="C136" s="8" t="s">
        <v>0</v>
      </c>
    </row>
    <row r="137" spans="1:57" ht="15" customHeight="1">
      <c r="C137" s="8" t="s">
        <v>181</v>
      </c>
      <c r="D137" s="47" t="s">
        <v>142</v>
      </c>
      <c r="E137" s="47" t="s">
        <v>142</v>
      </c>
      <c r="F137" s="47" t="s">
        <v>142</v>
      </c>
      <c r="G137" s="47" t="s">
        <v>142</v>
      </c>
      <c r="H137" s="47" t="s">
        <v>142</v>
      </c>
      <c r="I137" s="47" t="s">
        <v>142</v>
      </c>
      <c r="J137" s="47" t="s">
        <v>142</v>
      </c>
      <c r="K137" s="47" t="s">
        <v>142</v>
      </c>
      <c r="L137" s="47" t="s">
        <v>142</v>
      </c>
      <c r="M137" s="47" t="s">
        <v>142</v>
      </c>
      <c r="N137" s="47" t="s">
        <v>142</v>
      </c>
      <c r="O137" s="47" t="s">
        <v>142</v>
      </c>
      <c r="P137" s="47" t="s">
        <v>142</v>
      </c>
      <c r="Q137" s="47" t="s">
        <v>142</v>
      </c>
      <c r="R137" s="47" t="s">
        <v>142</v>
      </c>
      <c r="S137" s="47" t="s">
        <v>142</v>
      </c>
      <c r="T137" s="47" t="s">
        <v>142</v>
      </c>
      <c r="U137" s="47" t="s">
        <v>142</v>
      </c>
      <c r="V137" s="47" t="s">
        <v>142</v>
      </c>
      <c r="W137" s="47" t="s">
        <v>142</v>
      </c>
      <c r="X137" s="47" t="s">
        <v>142</v>
      </c>
      <c r="Y137" s="47" t="s">
        <v>142</v>
      </c>
      <c r="Z137" s="47" t="s">
        <v>142</v>
      </c>
      <c r="AA137" s="47" t="s">
        <v>143</v>
      </c>
      <c r="AB137" s="47" t="s">
        <v>143</v>
      </c>
      <c r="AC137" s="47" t="s">
        <v>143</v>
      </c>
      <c r="AD137" s="47" t="s">
        <v>143</v>
      </c>
      <c r="AE137" s="47" t="s">
        <v>143</v>
      </c>
      <c r="AF137" s="47" t="s">
        <v>143</v>
      </c>
      <c r="AG137" s="47" t="s">
        <v>143</v>
      </c>
      <c r="AH137" s="47" t="s">
        <v>143</v>
      </c>
      <c r="AI137" s="47" t="s">
        <v>177</v>
      </c>
      <c r="AJ137" s="47" t="s">
        <v>143</v>
      </c>
      <c r="AK137" s="47" t="s">
        <v>143</v>
      </c>
      <c r="AL137" s="47" t="s">
        <v>143</v>
      </c>
      <c r="AM137" s="47" t="s">
        <v>143</v>
      </c>
      <c r="AN137" s="47" t="s">
        <v>143</v>
      </c>
      <c r="AO137" s="47" t="s">
        <v>143</v>
      </c>
      <c r="AP137" s="47" t="s">
        <v>143</v>
      </c>
    </row>
    <row r="138" spans="1:57" ht="15" customHeight="1">
      <c r="C138" s="40" t="s">
        <v>182</v>
      </c>
      <c r="D138" t="s">
        <v>169</v>
      </c>
      <c r="E138" t="s">
        <v>169</v>
      </c>
      <c r="F138" t="s">
        <v>169</v>
      </c>
      <c r="G138" t="s">
        <v>170</v>
      </c>
      <c r="H138" t="s">
        <v>170</v>
      </c>
      <c r="I138" t="s">
        <v>170</v>
      </c>
      <c r="J138" t="s">
        <v>170</v>
      </c>
      <c r="K138" t="s">
        <v>171</v>
      </c>
      <c r="L138" t="s">
        <v>171</v>
      </c>
      <c r="M138" t="s">
        <v>171</v>
      </c>
      <c r="N138" t="s">
        <v>171</v>
      </c>
      <c r="O138" t="s">
        <v>172</v>
      </c>
      <c r="P138" t="s">
        <v>172</v>
      </c>
      <c r="Q138" t="s">
        <v>172</v>
      </c>
      <c r="R138" t="s">
        <v>172</v>
      </c>
      <c r="S138" t="s">
        <v>173</v>
      </c>
      <c r="T138" t="s">
        <v>173</v>
      </c>
      <c r="U138" t="s">
        <v>173</v>
      </c>
      <c r="V138" t="s">
        <v>173</v>
      </c>
      <c r="W138" t="s">
        <v>174</v>
      </c>
      <c r="X138" t="s">
        <v>174</v>
      </c>
      <c r="Y138" t="s">
        <v>174</v>
      </c>
      <c r="Z138" t="s">
        <v>174</v>
      </c>
      <c r="AA138" t="s">
        <v>175</v>
      </c>
      <c r="AB138" t="s">
        <v>175</v>
      </c>
      <c r="AC138" t="s">
        <v>175</v>
      </c>
      <c r="AD138" t="s">
        <v>175</v>
      </c>
      <c r="AE138" t="s">
        <v>176</v>
      </c>
      <c r="AF138" t="s">
        <v>176</v>
      </c>
      <c r="AG138" t="s">
        <v>176</v>
      </c>
      <c r="AH138" t="s">
        <v>176</v>
      </c>
      <c r="AI138" t="s">
        <v>178</v>
      </c>
      <c r="AJ138" t="s">
        <v>178</v>
      </c>
      <c r="AK138" t="s">
        <v>178</v>
      </c>
      <c r="AL138" t="s">
        <v>178</v>
      </c>
      <c r="AM138" t="s">
        <v>179</v>
      </c>
      <c r="AN138" t="s">
        <v>179</v>
      </c>
      <c r="AO138" t="s">
        <v>179</v>
      </c>
      <c r="AP138" t="s">
        <v>179</v>
      </c>
      <c r="AQ138" t="s">
        <v>180</v>
      </c>
      <c r="AR138" t="s">
        <v>180</v>
      </c>
      <c r="AS138" t="s">
        <v>180</v>
      </c>
      <c r="AT138" t="s">
        <v>180</v>
      </c>
    </row>
    <row r="139" spans="1:57" ht="15" customHeight="1">
      <c r="C139" s="19" t="s">
        <v>15</v>
      </c>
      <c r="D139">
        <v>23.99</v>
      </c>
      <c r="E139">
        <v>25.37</v>
      </c>
      <c r="F139">
        <v>25.53</v>
      </c>
      <c r="G139">
        <v>25.87</v>
      </c>
      <c r="H139">
        <v>25.26</v>
      </c>
      <c r="I139">
        <v>25.73</v>
      </c>
      <c r="J139">
        <v>25.72</v>
      </c>
      <c r="K139">
        <v>25.28</v>
      </c>
      <c r="L139">
        <v>25.04</v>
      </c>
      <c r="M139">
        <v>23.83</v>
      </c>
      <c r="N139">
        <v>22.28</v>
      </c>
      <c r="O139">
        <v>25.1</v>
      </c>
      <c r="P139">
        <v>25.63</v>
      </c>
      <c r="Q139">
        <v>25.68</v>
      </c>
      <c r="R139">
        <v>25.21</v>
      </c>
      <c r="S139">
        <v>24.56</v>
      </c>
      <c r="T139">
        <v>24.77</v>
      </c>
      <c r="U139">
        <v>24.37</v>
      </c>
      <c r="V139">
        <v>25.57</v>
      </c>
      <c r="W139">
        <v>25.24</v>
      </c>
      <c r="X139">
        <v>25.33</v>
      </c>
      <c r="Y139">
        <v>25.9</v>
      </c>
      <c r="Z139">
        <v>25.88</v>
      </c>
      <c r="AA139">
        <v>24.72</v>
      </c>
      <c r="AB139">
        <v>24.53</v>
      </c>
      <c r="AC139">
        <v>24.84</v>
      </c>
      <c r="AD139">
        <v>25.04</v>
      </c>
      <c r="AE139">
        <v>24.75</v>
      </c>
      <c r="AF139">
        <v>24.55</v>
      </c>
      <c r="AG139">
        <v>24.76</v>
      </c>
      <c r="AH139">
        <v>25.36</v>
      </c>
      <c r="AI139">
        <v>24.98</v>
      </c>
      <c r="AJ139">
        <v>25.05</v>
      </c>
      <c r="AK139">
        <v>24.68</v>
      </c>
      <c r="AL139">
        <v>24.79</v>
      </c>
      <c r="AM139">
        <v>25.72</v>
      </c>
      <c r="AN139">
        <v>25.84</v>
      </c>
      <c r="AO139">
        <v>24.95</v>
      </c>
      <c r="AP139">
        <v>25.77</v>
      </c>
      <c r="AQ139">
        <v>24.49</v>
      </c>
      <c r="AR139">
        <v>24.5</v>
      </c>
      <c r="AS139">
        <v>25.96</v>
      </c>
      <c r="AT139">
        <v>25.8</v>
      </c>
      <c r="AU139" s="9">
        <v>51.04</v>
      </c>
      <c r="AV139" s="9">
        <v>47.02</v>
      </c>
      <c r="AW139" s="9">
        <v>46.01</v>
      </c>
      <c r="AX139" s="9">
        <v>47.56</v>
      </c>
      <c r="AY139" s="9">
        <v>46.96</v>
      </c>
      <c r="AZ139" s="9">
        <v>47.95</v>
      </c>
      <c r="BA139" s="9">
        <v>46.44</v>
      </c>
      <c r="BB139" s="9">
        <v>45.3</v>
      </c>
      <c r="BC139" s="9">
        <v>46.46</v>
      </c>
      <c r="BD139" s="9">
        <v>46.87</v>
      </c>
      <c r="BE139" s="9">
        <v>49.98</v>
      </c>
    </row>
    <row r="140" spans="1:57" ht="15" customHeight="1">
      <c r="C140" s="19" t="s">
        <v>19</v>
      </c>
      <c r="D140">
        <v>7.0000000000000007E-2</v>
      </c>
      <c r="E140">
        <v>0.06</v>
      </c>
      <c r="F140">
        <v>0.04</v>
      </c>
      <c r="G140">
        <v>7.0000000000000007E-2</v>
      </c>
      <c r="H140">
        <v>0.09</v>
      </c>
      <c r="I140">
        <v>7.0000000000000007E-2</v>
      </c>
      <c r="J140">
        <v>0.08</v>
      </c>
      <c r="K140">
        <v>0.08</v>
      </c>
      <c r="L140">
        <v>0.09</v>
      </c>
      <c r="M140">
        <v>7.0000000000000007E-2</v>
      </c>
      <c r="N140">
        <v>7.0000000000000007E-2</v>
      </c>
      <c r="O140">
        <v>7.0000000000000007E-2</v>
      </c>
      <c r="P140">
        <v>0.06</v>
      </c>
      <c r="Q140">
        <v>0.06</v>
      </c>
      <c r="R140">
        <v>0.09</v>
      </c>
      <c r="S140">
        <v>0.08</v>
      </c>
      <c r="T140">
        <v>0.08</v>
      </c>
      <c r="U140">
        <v>7.0000000000000007E-2</v>
      </c>
      <c r="V140">
        <v>0.08</v>
      </c>
      <c r="W140">
        <v>7.0000000000000007E-2</v>
      </c>
      <c r="X140">
        <v>0.06</v>
      </c>
      <c r="Y140">
        <v>0.08</v>
      </c>
      <c r="Z140">
        <v>0.08</v>
      </c>
      <c r="AA140">
        <v>0.08</v>
      </c>
      <c r="AB140">
        <v>0.08</v>
      </c>
      <c r="AC140">
        <v>7.0000000000000007E-2</v>
      </c>
      <c r="AD140">
        <v>0.08</v>
      </c>
      <c r="AE140">
        <v>0.08</v>
      </c>
      <c r="AF140">
        <v>7.0000000000000007E-2</v>
      </c>
      <c r="AG140">
        <v>0.09</v>
      </c>
      <c r="AH140">
        <v>0.08</v>
      </c>
      <c r="AI140">
        <v>0.08</v>
      </c>
      <c r="AJ140">
        <v>0.08</v>
      </c>
      <c r="AK140">
        <v>0.08</v>
      </c>
      <c r="AL140">
        <v>0.09</v>
      </c>
      <c r="AM140">
        <v>7.0000000000000007E-2</v>
      </c>
      <c r="AN140">
        <v>0.08</v>
      </c>
      <c r="AO140">
        <v>0.09</v>
      </c>
      <c r="AP140">
        <v>7.0000000000000007E-2</v>
      </c>
      <c r="AQ140">
        <v>0.06</v>
      </c>
      <c r="AR140">
        <v>7.0000000000000007E-2</v>
      </c>
      <c r="AS140">
        <v>0.1</v>
      </c>
      <c r="AT140">
        <v>7.0000000000000007E-2</v>
      </c>
      <c r="AU140" s="9">
        <v>0.24</v>
      </c>
      <c r="AV140" s="9">
        <v>0.36</v>
      </c>
      <c r="AW140" s="9">
        <v>0.37</v>
      </c>
      <c r="AX140" s="9">
        <v>0.39</v>
      </c>
      <c r="AY140" s="9">
        <v>0.21</v>
      </c>
      <c r="AZ140" s="9">
        <v>0.14000000000000001</v>
      </c>
      <c r="BA140" s="9">
        <v>0.03</v>
      </c>
      <c r="BB140" s="9">
        <v>0.11</v>
      </c>
      <c r="BC140" s="9">
        <v>0.05</v>
      </c>
      <c r="BD140" s="9">
        <v>0.04</v>
      </c>
      <c r="BE140" s="9">
        <v>0.23</v>
      </c>
    </row>
    <row r="141" spans="1:57" ht="15" customHeight="1">
      <c r="C141" s="19" t="s">
        <v>16</v>
      </c>
      <c r="D141">
        <v>20.81</v>
      </c>
      <c r="E141">
        <v>21.92</v>
      </c>
      <c r="F141">
        <v>21.43</v>
      </c>
      <c r="G141">
        <v>21.08</v>
      </c>
      <c r="H141">
        <v>20.58</v>
      </c>
      <c r="I141">
        <v>21.24</v>
      </c>
      <c r="J141">
        <v>21.34</v>
      </c>
      <c r="K141">
        <v>22.1</v>
      </c>
      <c r="L141">
        <v>22.15</v>
      </c>
      <c r="M141">
        <v>22.51</v>
      </c>
      <c r="N141">
        <v>19.89</v>
      </c>
      <c r="O141">
        <v>22.03</v>
      </c>
      <c r="P141">
        <v>21.4</v>
      </c>
      <c r="Q141">
        <v>21.42</v>
      </c>
      <c r="R141">
        <v>21.82</v>
      </c>
      <c r="S141">
        <v>22.5</v>
      </c>
      <c r="T141">
        <v>22.42</v>
      </c>
      <c r="U141">
        <v>22.92</v>
      </c>
      <c r="V141">
        <v>21.26</v>
      </c>
      <c r="W141">
        <v>21.77</v>
      </c>
      <c r="X141">
        <v>21.73</v>
      </c>
      <c r="Y141">
        <v>21.28</v>
      </c>
      <c r="Z141">
        <v>21.91</v>
      </c>
      <c r="AA141">
        <v>22.97</v>
      </c>
      <c r="AB141">
        <v>22.34</v>
      </c>
      <c r="AC141">
        <v>22.8</v>
      </c>
      <c r="AD141">
        <v>22.26</v>
      </c>
      <c r="AE141">
        <v>22.87</v>
      </c>
      <c r="AF141">
        <v>22.63</v>
      </c>
      <c r="AG141">
        <v>22.78</v>
      </c>
      <c r="AH141">
        <v>22.35</v>
      </c>
      <c r="AI141">
        <v>21.97</v>
      </c>
      <c r="AJ141">
        <v>21.99</v>
      </c>
      <c r="AK141">
        <v>22.28</v>
      </c>
      <c r="AL141">
        <v>22.22</v>
      </c>
      <c r="AM141">
        <v>21.18</v>
      </c>
      <c r="AN141">
        <v>21.33</v>
      </c>
      <c r="AO141">
        <v>20.37</v>
      </c>
      <c r="AP141">
        <v>21.45</v>
      </c>
      <c r="AQ141">
        <v>22.69</v>
      </c>
      <c r="AR141">
        <v>22.71</v>
      </c>
      <c r="AS141">
        <v>20.9</v>
      </c>
      <c r="AT141">
        <v>21.11</v>
      </c>
      <c r="AU141" s="9">
        <v>28.59</v>
      </c>
      <c r="AV141" s="9">
        <v>34.4</v>
      </c>
      <c r="AW141" s="9">
        <v>34.5</v>
      </c>
      <c r="AX141" s="9">
        <v>35.25</v>
      </c>
      <c r="AY141" s="9">
        <v>34.11</v>
      </c>
      <c r="AZ141" s="9">
        <v>36.520000000000003</v>
      </c>
      <c r="BA141" s="9">
        <v>38.83</v>
      </c>
      <c r="BB141" s="9">
        <v>36.5</v>
      </c>
      <c r="BC141" s="9">
        <v>36.909999999999997</v>
      </c>
      <c r="BD141" s="9">
        <v>37</v>
      </c>
      <c r="BE141" s="9">
        <v>30.94</v>
      </c>
    </row>
    <row r="142" spans="1:57" ht="15" customHeight="1">
      <c r="C142" s="8" t="s">
        <v>24</v>
      </c>
      <c r="D142">
        <v>28.79</v>
      </c>
      <c r="E142">
        <v>28.74</v>
      </c>
      <c r="F142">
        <v>28.83</v>
      </c>
      <c r="G142">
        <v>28.8</v>
      </c>
      <c r="H142">
        <v>28.33</v>
      </c>
      <c r="I142">
        <v>29.05</v>
      </c>
      <c r="J142">
        <v>29.03</v>
      </c>
      <c r="K142">
        <v>29.06</v>
      </c>
      <c r="L142">
        <v>29.01</v>
      </c>
      <c r="M142">
        <v>28.59</v>
      </c>
      <c r="N142">
        <v>26.16</v>
      </c>
      <c r="O142">
        <v>29.21</v>
      </c>
      <c r="P142">
        <v>28.84</v>
      </c>
      <c r="Q142">
        <v>29.01</v>
      </c>
      <c r="R142">
        <v>29.04</v>
      </c>
      <c r="S142">
        <v>29.04</v>
      </c>
      <c r="T142">
        <v>29.22</v>
      </c>
      <c r="U142">
        <v>29.19</v>
      </c>
      <c r="V142">
        <v>28.52</v>
      </c>
      <c r="W142">
        <v>28.95</v>
      </c>
      <c r="X142">
        <v>28.7</v>
      </c>
      <c r="Y142">
        <v>28.65</v>
      </c>
      <c r="Z142">
        <v>28.88</v>
      </c>
      <c r="AA142">
        <v>29.15</v>
      </c>
      <c r="AB142">
        <v>29.08</v>
      </c>
      <c r="AC142">
        <v>29.36</v>
      </c>
      <c r="AD142">
        <v>28.96</v>
      </c>
      <c r="AE142">
        <v>29.18</v>
      </c>
      <c r="AF142">
        <v>29.02</v>
      </c>
      <c r="AG142">
        <v>29.19</v>
      </c>
      <c r="AH142">
        <v>29.12</v>
      </c>
      <c r="AI142">
        <v>28.94</v>
      </c>
      <c r="AJ142">
        <v>29.03</v>
      </c>
      <c r="AK142">
        <v>29.14</v>
      </c>
      <c r="AL142">
        <v>29.08</v>
      </c>
      <c r="AM142">
        <v>28.44</v>
      </c>
      <c r="AN142">
        <v>28.05</v>
      </c>
      <c r="AO142">
        <v>27.57</v>
      </c>
      <c r="AP142">
        <v>28.81</v>
      </c>
      <c r="AQ142">
        <v>29.25</v>
      </c>
      <c r="AR142">
        <v>29.26</v>
      </c>
      <c r="AS142">
        <v>28.52</v>
      </c>
      <c r="AT142">
        <v>28.76</v>
      </c>
      <c r="AU142" s="9">
        <v>3.24</v>
      </c>
      <c r="AV142" s="9">
        <v>1.92</v>
      </c>
      <c r="AW142" s="9">
        <v>1.53</v>
      </c>
      <c r="AX142" s="9">
        <v>1.81</v>
      </c>
      <c r="AY142" s="9">
        <v>1.79</v>
      </c>
      <c r="AZ142" s="9">
        <v>1.46</v>
      </c>
      <c r="BA142" s="9">
        <v>0.62</v>
      </c>
      <c r="BB142" s="9">
        <v>0.93</v>
      </c>
      <c r="BC142" s="9">
        <v>1.32</v>
      </c>
      <c r="BD142" s="9">
        <v>1.21</v>
      </c>
      <c r="BE142" s="9">
        <v>2.42</v>
      </c>
    </row>
    <row r="143" spans="1:57" ht="15" customHeight="1">
      <c r="C143" s="19" t="s">
        <v>1</v>
      </c>
      <c r="D143">
        <v>0.36</v>
      </c>
      <c r="E143">
        <v>0.32</v>
      </c>
      <c r="F143">
        <v>0.32</v>
      </c>
      <c r="G143">
        <v>0.3</v>
      </c>
      <c r="H143">
        <v>0.33</v>
      </c>
      <c r="I143">
        <v>0.33</v>
      </c>
      <c r="J143">
        <v>0.33</v>
      </c>
      <c r="K143">
        <v>0.31</v>
      </c>
      <c r="L143">
        <v>0.34</v>
      </c>
      <c r="M143">
        <v>0.31</v>
      </c>
      <c r="N143">
        <v>0.33</v>
      </c>
      <c r="O143">
        <v>0.35</v>
      </c>
      <c r="P143">
        <v>0.34</v>
      </c>
      <c r="Q143">
        <v>0.34</v>
      </c>
      <c r="R143">
        <v>0.28999999999999998</v>
      </c>
      <c r="S143">
        <v>0.36</v>
      </c>
      <c r="T143">
        <v>0.32</v>
      </c>
      <c r="U143">
        <v>0.34</v>
      </c>
      <c r="V143">
        <v>0.35</v>
      </c>
      <c r="W143">
        <v>0.33</v>
      </c>
      <c r="X143">
        <v>0.33</v>
      </c>
      <c r="Y143">
        <v>0.3</v>
      </c>
      <c r="Z143">
        <v>0.35</v>
      </c>
      <c r="AA143">
        <v>0.34</v>
      </c>
      <c r="AB143">
        <v>0.31</v>
      </c>
      <c r="AC143">
        <v>0.31</v>
      </c>
      <c r="AD143">
        <v>0.33</v>
      </c>
      <c r="AE143">
        <v>0.35</v>
      </c>
      <c r="AF143">
        <v>0.35</v>
      </c>
      <c r="AG143">
        <v>0.33</v>
      </c>
      <c r="AH143">
        <v>0.33</v>
      </c>
      <c r="AI143">
        <v>0.31</v>
      </c>
      <c r="AJ143">
        <v>0.35</v>
      </c>
      <c r="AK143">
        <v>0.3</v>
      </c>
      <c r="AL143">
        <v>0.35</v>
      </c>
      <c r="AM143">
        <v>0.32</v>
      </c>
      <c r="AN143">
        <v>0.33</v>
      </c>
      <c r="AO143">
        <v>0.28999999999999998</v>
      </c>
      <c r="AP143">
        <v>0.31</v>
      </c>
      <c r="AQ143">
        <v>0.37</v>
      </c>
      <c r="AR143">
        <v>0.38</v>
      </c>
      <c r="AS143">
        <v>0.32</v>
      </c>
      <c r="AT143">
        <v>0.32</v>
      </c>
      <c r="AU143" s="9">
        <v>0.05</v>
      </c>
      <c r="AV143" s="9">
        <v>0</v>
      </c>
      <c r="AW143" s="9">
        <v>0</v>
      </c>
      <c r="AX143" s="9">
        <v>0.05</v>
      </c>
      <c r="AY143" s="9">
        <v>0</v>
      </c>
      <c r="AZ143" s="9">
        <v>0</v>
      </c>
      <c r="BA143" s="9">
        <v>0.02</v>
      </c>
      <c r="BB143" s="9">
        <v>0</v>
      </c>
      <c r="BC143" s="9">
        <v>0</v>
      </c>
      <c r="BD143" s="9">
        <v>0.01</v>
      </c>
      <c r="BE143" s="9">
        <v>0</v>
      </c>
    </row>
    <row r="144" spans="1:57" ht="15" customHeight="1">
      <c r="C144" s="19" t="s">
        <v>3</v>
      </c>
      <c r="D144">
        <v>0.16</v>
      </c>
      <c r="E144">
        <v>0.05</v>
      </c>
      <c r="F144">
        <v>0</v>
      </c>
      <c r="G144">
        <v>0</v>
      </c>
      <c r="H144">
        <v>0.04</v>
      </c>
      <c r="I144">
        <v>0.01</v>
      </c>
      <c r="J144">
        <v>0</v>
      </c>
      <c r="K144">
        <v>0</v>
      </c>
      <c r="L144">
        <v>0.02</v>
      </c>
      <c r="M144">
        <v>0.03</v>
      </c>
      <c r="N144">
        <v>0.05</v>
      </c>
      <c r="O144">
        <v>0</v>
      </c>
      <c r="P144">
        <v>0.01</v>
      </c>
      <c r="Q144">
        <v>0.01</v>
      </c>
      <c r="R144">
        <v>0.01</v>
      </c>
      <c r="S144">
        <v>0.03</v>
      </c>
      <c r="T144">
        <v>0.02</v>
      </c>
      <c r="U144">
        <v>0.02</v>
      </c>
      <c r="V144">
        <v>0.01</v>
      </c>
      <c r="W144">
        <v>0.02</v>
      </c>
      <c r="X144">
        <v>0.03</v>
      </c>
      <c r="Y144">
        <v>0.01</v>
      </c>
      <c r="Z144">
        <v>0.03</v>
      </c>
      <c r="AA144">
        <v>0</v>
      </c>
      <c r="AB144">
        <v>0</v>
      </c>
      <c r="AC144">
        <v>0.01</v>
      </c>
      <c r="AD144">
        <v>0.02</v>
      </c>
      <c r="AE144">
        <v>0.02</v>
      </c>
      <c r="AF144">
        <v>0.02</v>
      </c>
      <c r="AG144">
        <v>0.02</v>
      </c>
      <c r="AH144">
        <v>0.02</v>
      </c>
      <c r="AI144">
        <v>0.01</v>
      </c>
      <c r="AJ144">
        <v>0.02</v>
      </c>
      <c r="AK144">
        <v>0.01</v>
      </c>
      <c r="AL144">
        <v>0.01</v>
      </c>
      <c r="AM144">
        <v>0.01</v>
      </c>
      <c r="AN144">
        <v>0.01</v>
      </c>
      <c r="AO144">
        <v>0.06</v>
      </c>
      <c r="AP144">
        <v>0.01</v>
      </c>
      <c r="AQ144">
        <v>0.05</v>
      </c>
      <c r="AR144">
        <v>0.02</v>
      </c>
      <c r="AS144">
        <v>0.05</v>
      </c>
      <c r="AT144">
        <v>0.03</v>
      </c>
      <c r="AU144" s="9">
        <v>0</v>
      </c>
      <c r="AV144" s="9">
        <v>0.02</v>
      </c>
      <c r="AW144" s="9">
        <v>0</v>
      </c>
      <c r="AX144" s="9">
        <v>0.1</v>
      </c>
      <c r="AY144" s="9">
        <v>0.06</v>
      </c>
      <c r="AZ144" s="9">
        <v>0.05</v>
      </c>
      <c r="BA144" s="9">
        <v>0.02</v>
      </c>
      <c r="BB144" s="9">
        <v>0.04</v>
      </c>
      <c r="BC144" s="9">
        <v>0</v>
      </c>
      <c r="BD144" s="9">
        <v>0</v>
      </c>
      <c r="BE144" s="9">
        <v>0.01</v>
      </c>
    </row>
    <row r="145" spans="3:57" ht="15" customHeight="1">
      <c r="C145" s="19" t="s">
        <v>17</v>
      </c>
      <c r="D145">
        <v>0.06</v>
      </c>
      <c r="E145">
        <v>0.04</v>
      </c>
      <c r="F145">
        <v>0.01</v>
      </c>
      <c r="G145">
        <v>0</v>
      </c>
      <c r="H145">
        <v>0.08</v>
      </c>
      <c r="I145">
        <v>0.03</v>
      </c>
      <c r="J145">
        <v>0.02</v>
      </c>
      <c r="K145">
        <v>0</v>
      </c>
      <c r="L145">
        <v>0</v>
      </c>
      <c r="M145">
        <v>0.05</v>
      </c>
      <c r="N145">
        <v>0.02</v>
      </c>
      <c r="O145">
        <v>0</v>
      </c>
      <c r="P145">
        <v>0</v>
      </c>
      <c r="Q145">
        <v>0</v>
      </c>
      <c r="R145">
        <v>0.01</v>
      </c>
      <c r="S145">
        <v>7.0000000000000007E-2</v>
      </c>
      <c r="T145">
        <v>0</v>
      </c>
      <c r="U145">
        <v>0.01</v>
      </c>
      <c r="V145">
        <v>0.02</v>
      </c>
      <c r="W145">
        <v>0.05</v>
      </c>
      <c r="X145">
        <v>0.03</v>
      </c>
      <c r="Y145">
        <v>0.01</v>
      </c>
      <c r="Z145">
        <v>0.03</v>
      </c>
      <c r="AA145">
        <v>0</v>
      </c>
      <c r="AB145">
        <v>0.02</v>
      </c>
      <c r="AC145">
        <v>0</v>
      </c>
      <c r="AD145">
        <v>0</v>
      </c>
      <c r="AE145">
        <v>0</v>
      </c>
      <c r="AF145">
        <v>0</v>
      </c>
      <c r="AG145">
        <v>0.01</v>
      </c>
      <c r="AH145">
        <v>0.01</v>
      </c>
      <c r="AI145">
        <v>0</v>
      </c>
      <c r="AJ145">
        <v>0.02</v>
      </c>
      <c r="AK145">
        <v>0.01</v>
      </c>
      <c r="AL145">
        <v>0.01</v>
      </c>
      <c r="AM145">
        <v>0.01</v>
      </c>
      <c r="AN145">
        <v>0.03</v>
      </c>
      <c r="AO145">
        <v>0.05</v>
      </c>
      <c r="AP145">
        <v>0.01</v>
      </c>
      <c r="AQ145">
        <v>0.01</v>
      </c>
      <c r="AR145">
        <v>0</v>
      </c>
      <c r="AS145">
        <v>0.04</v>
      </c>
      <c r="AT145">
        <v>0.04</v>
      </c>
      <c r="AU145" s="9">
        <v>0.24</v>
      </c>
      <c r="AV145" s="9">
        <v>0.4</v>
      </c>
      <c r="AW145" s="9">
        <v>0.62</v>
      </c>
      <c r="AX145" s="9">
        <v>0.47</v>
      </c>
      <c r="AY145" s="9">
        <v>0.5</v>
      </c>
      <c r="AZ145" s="9">
        <v>0.76</v>
      </c>
      <c r="BA145" s="9">
        <v>1.23</v>
      </c>
      <c r="BB145" s="9">
        <v>0.7</v>
      </c>
      <c r="BC145" s="9">
        <v>0.48</v>
      </c>
      <c r="BD145" s="9">
        <v>0.46</v>
      </c>
      <c r="BE145" s="9">
        <v>0.23</v>
      </c>
    </row>
    <row r="146" spans="3:57" ht="15" customHeight="1">
      <c r="C146" s="19" t="s">
        <v>2</v>
      </c>
      <c r="D146">
        <v>12.34</v>
      </c>
      <c r="E146">
        <v>12.82</v>
      </c>
      <c r="F146">
        <v>13.36</v>
      </c>
      <c r="G146">
        <v>13.52</v>
      </c>
      <c r="H146">
        <v>12.95</v>
      </c>
      <c r="I146">
        <v>13.54</v>
      </c>
      <c r="J146">
        <v>13.35</v>
      </c>
      <c r="K146">
        <v>13.02</v>
      </c>
      <c r="L146">
        <v>12.76</v>
      </c>
      <c r="M146">
        <v>12</v>
      </c>
      <c r="N146">
        <v>11.08</v>
      </c>
      <c r="O146">
        <v>12.93</v>
      </c>
      <c r="P146">
        <v>13.45</v>
      </c>
      <c r="Q146">
        <v>13.25</v>
      </c>
      <c r="R146">
        <v>13.07</v>
      </c>
      <c r="S146">
        <v>12.39</v>
      </c>
      <c r="T146">
        <v>12.55</v>
      </c>
      <c r="U146">
        <v>12.26</v>
      </c>
      <c r="V146">
        <v>13.22</v>
      </c>
      <c r="W146">
        <v>13.04</v>
      </c>
      <c r="X146">
        <v>13.05</v>
      </c>
      <c r="Y146">
        <v>13.39</v>
      </c>
      <c r="Z146">
        <v>13.29</v>
      </c>
      <c r="AA146">
        <v>12.31</v>
      </c>
      <c r="AB146">
        <v>12.45</v>
      </c>
      <c r="AC146">
        <v>12.57</v>
      </c>
      <c r="AD146">
        <v>12.79</v>
      </c>
      <c r="AE146">
        <v>12.37</v>
      </c>
      <c r="AF146">
        <v>12.21</v>
      </c>
      <c r="AG146">
        <v>12.53</v>
      </c>
      <c r="AH146">
        <v>12.98</v>
      </c>
      <c r="AI146">
        <v>12.89</v>
      </c>
      <c r="AJ146">
        <v>12.9</v>
      </c>
      <c r="AK146">
        <v>12.55</v>
      </c>
      <c r="AL146">
        <v>12.65</v>
      </c>
      <c r="AM146">
        <v>13.52</v>
      </c>
      <c r="AN146">
        <v>13.34</v>
      </c>
      <c r="AO146">
        <v>12.84</v>
      </c>
      <c r="AP146">
        <v>13.46</v>
      </c>
      <c r="AQ146">
        <v>12.34</v>
      </c>
      <c r="AR146">
        <v>12.31</v>
      </c>
      <c r="AS146">
        <v>13.37</v>
      </c>
      <c r="AT146">
        <v>13.26</v>
      </c>
      <c r="AU146" s="9">
        <v>2.81</v>
      </c>
      <c r="AV146" s="9">
        <v>1.22</v>
      </c>
      <c r="AW146" s="9">
        <v>1.05</v>
      </c>
      <c r="AX146" s="9">
        <v>1.19</v>
      </c>
      <c r="AY146" s="9">
        <v>1.25</v>
      </c>
      <c r="AZ146" s="9">
        <v>1.01</v>
      </c>
      <c r="BA146" s="9">
        <v>0.2</v>
      </c>
      <c r="BB146" s="9">
        <v>0.43</v>
      </c>
      <c r="BC146" s="9">
        <v>0.7</v>
      </c>
      <c r="BD146" s="9">
        <v>0.71</v>
      </c>
      <c r="BE146" s="9">
        <v>2.34</v>
      </c>
    </row>
    <row r="147" spans="3:57" ht="15" customHeight="1">
      <c r="C147" s="19" t="s">
        <v>18</v>
      </c>
      <c r="D147">
        <v>0.04</v>
      </c>
      <c r="E147">
        <v>0.04</v>
      </c>
      <c r="F147">
        <v>0</v>
      </c>
      <c r="G147">
        <v>0</v>
      </c>
      <c r="H147">
        <v>0.12</v>
      </c>
      <c r="I147">
        <v>0</v>
      </c>
      <c r="J147">
        <v>0</v>
      </c>
      <c r="K147">
        <v>0</v>
      </c>
      <c r="L147">
        <v>0</v>
      </c>
      <c r="M147">
        <v>0.04</v>
      </c>
      <c r="N147">
        <v>0.03</v>
      </c>
      <c r="O147">
        <v>0</v>
      </c>
      <c r="P147">
        <v>0</v>
      </c>
      <c r="Q147">
        <v>0</v>
      </c>
      <c r="R147">
        <v>0</v>
      </c>
      <c r="S147">
        <v>0.06</v>
      </c>
      <c r="T147">
        <v>0.01</v>
      </c>
      <c r="U147">
        <v>0</v>
      </c>
      <c r="V147">
        <v>0</v>
      </c>
      <c r="W147">
        <v>0</v>
      </c>
      <c r="X147">
        <v>0.01</v>
      </c>
      <c r="Y147">
        <v>0.02</v>
      </c>
      <c r="Z147">
        <v>0.02</v>
      </c>
      <c r="AA147">
        <v>0</v>
      </c>
      <c r="AB147">
        <v>0</v>
      </c>
      <c r="AC147">
        <v>0</v>
      </c>
      <c r="AD147">
        <v>0</v>
      </c>
      <c r="AE147">
        <v>0</v>
      </c>
      <c r="AF147">
        <v>0</v>
      </c>
      <c r="AG147">
        <v>0.01</v>
      </c>
      <c r="AH147">
        <v>0.02</v>
      </c>
      <c r="AI147">
        <v>0.01</v>
      </c>
      <c r="AJ147">
        <v>0.01</v>
      </c>
      <c r="AK147">
        <v>0.01</v>
      </c>
      <c r="AL147">
        <v>0.01</v>
      </c>
      <c r="AM147">
        <v>0.02</v>
      </c>
      <c r="AN147">
        <v>0.05</v>
      </c>
      <c r="AO147">
        <v>7.0000000000000007E-2</v>
      </c>
      <c r="AP147">
        <v>0</v>
      </c>
      <c r="AQ147">
        <v>0.01</v>
      </c>
      <c r="AR147">
        <v>0</v>
      </c>
      <c r="AS147">
        <v>0.03</v>
      </c>
      <c r="AT147">
        <v>0.02</v>
      </c>
      <c r="AU147" s="9">
        <v>10.050000000000001</v>
      </c>
      <c r="AV147" s="9">
        <v>9.8000000000000007</v>
      </c>
      <c r="AW147" s="9">
        <v>9.41</v>
      </c>
      <c r="AX147" s="9">
        <v>9.84</v>
      </c>
      <c r="AY147" s="9">
        <v>9.26</v>
      </c>
      <c r="AZ147" s="9">
        <v>9.5500000000000007</v>
      </c>
      <c r="BA147" s="9">
        <v>9.32</v>
      </c>
      <c r="BB147" s="9">
        <v>9.74</v>
      </c>
      <c r="BC147" s="9">
        <v>10.54</v>
      </c>
      <c r="BD147" s="9">
        <v>10.58</v>
      </c>
      <c r="BE147" s="9">
        <v>10.14</v>
      </c>
    </row>
    <row r="148" spans="3:57" ht="15" customHeight="1">
      <c r="C148" s="8" t="s">
        <v>4</v>
      </c>
      <c r="D148" s="9">
        <f>SUM(D139:D147)</f>
        <v>86.62</v>
      </c>
      <c r="E148" s="9">
        <f t="shared" ref="E148:BE148" si="10">SUM(E139:E147)</f>
        <v>89.36</v>
      </c>
      <c r="F148" s="9">
        <f t="shared" si="10"/>
        <v>89.52</v>
      </c>
      <c r="G148" s="9">
        <f t="shared" si="10"/>
        <v>89.639999999999986</v>
      </c>
      <c r="H148" s="9">
        <f t="shared" si="10"/>
        <v>87.78</v>
      </c>
      <c r="I148" s="9">
        <f t="shared" si="10"/>
        <v>90</v>
      </c>
      <c r="J148" s="9">
        <f t="shared" si="10"/>
        <v>89.86999999999999</v>
      </c>
      <c r="K148" s="9">
        <f t="shared" si="10"/>
        <v>89.85</v>
      </c>
      <c r="L148" s="9">
        <f t="shared" si="10"/>
        <v>89.410000000000011</v>
      </c>
      <c r="M148" s="9">
        <f t="shared" si="10"/>
        <v>87.43</v>
      </c>
      <c r="N148" s="9">
        <f t="shared" si="10"/>
        <v>79.91</v>
      </c>
      <c r="O148" s="9">
        <f t="shared" si="10"/>
        <v>89.69</v>
      </c>
      <c r="P148" s="9">
        <f t="shared" si="10"/>
        <v>89.73</v>
      </c>
      <c r="Q148" s="9">
        <f t="shared" si="10"/>
        <v>89.77000000000001</v>
      </c>
      <c r="R148" s="9">
        <f t="shared" si="10"/>
        <v>89.54000000000002</v>
      </c>
      <c r="S148" s="9">
        <f t="shared" si="10"/>
        <v>89.09</v>
      </c>
      <c r="T148" s="9">
        <f t="shared" si="10"/>
        <v>89.389999999999986</v>
      </c>
      <c r="U148" s="9">
        <f t="shared" si="10"/>
        <v>89.18</v>
      </c>
      <c r="V148" s="9">
        <f t="shared" si="10"/>
        <v>89.029999999999987</v>
      </c>
      <c r="W148" s="9">
        <f t="shared" si="10"/>
        <v>89.47</v>
      </c>
      <c r="X148" s="9">
        <f t="shared" si="10"/>
        <v>89.27</v>
      </c>
      <c r="Y148" s="9">
        <f t="shared" si="10"/>
        <v>89.64</v>
      </c>
      <c r="Z148" s="9">
        <f t="shared" si="10"/>
        <v>90.469999999999985</v>
      </c>
      <c r="AA148" s="9">
        <f t="shared" si="10"/>
        <v>89.57</v>
      </c>
      <c r="AB148" s="9">
        <f t="shared" si="10"/>
        <v>88.81</v>
      </c>
      <c r="AC148" s="9">
        <f t="shared" si="10"/>
        <v>89.960000000000008</v>
      </c>
      <c r="AD148" s="9">
        <f t="shared" si="10"/>
        <v>89.47999999999999</v>
      </c>
      <c r="AE148" s="9">
        <f t="shared" si="10"/>
        <v>89.61999999999999</v>
      </c>
      <c r="AF148" s="9">
        <f t="shared" si="10"/>
        <v>88.85</v>
      </c>
      <c r="AG148" s="9">
        <f t="shared" si="10"/>
        <v>89.720000000000013</v>
      </c>
      <c r="AH148" s="9">
        <f t="shared" si="10"/>
        <v>90.27</v>
      </c>
      <c r="AI148" s="9">
        <f t="shared" si="10"/>
        <v>89.190000000000012</v>
      </c>
      <c r="AJ148" s="9">
        <f t="shared" si="10"/>
        <v>89.45</v>
      </c>
      <c r="AK148" s="9">
        <f t="shared" si="10"/>
        <v>89.060000000000016</v>
      </c>
      <c r="AL148" s="9">
        <f t="shared" si="10"/>
        <v>89.210000000000008</v>
      </c>
      <c r="AM148" s="9">
        <f t="shared" si="10"/>
        <v>89.289999999999992</v>
      </c>
      <c r="AN148" s="9">
        <f t="shared" si="10"/>
        <v>89.06</v>
      </c>
      <c r="AO148" s="9">
        <f t="shared" si="10"/>
        <v>86.289999999999992</v>
      </c>
      <c r="AP148" s="9">
        <f t="shared" si="10"/>
        <v>89.890000000000015</v>
      </c>
      <c r="AQ148" s="9">
        <f t="shared" si="10"/>
        <v>89.27000000000001</v>
      </c>
      <c r="AR148" s="9">
        <f t="shared" si="10"/>
        <v>89.25</v>
      </c>
      <c r="AS148" s="9">
        <f t="shared" si="10"/>
        <v>89.29</v>
      </c>
      <c r="AT148" s="9">
        <f t="shared" si="10"/>
        <v>89.410000000000011</v>
      </c>
      <c r="AU148" s="9">
        <f t="shared" si="10"/>
        <v>96.259999999999991</v>
      </c>
      <c r="AV148" s="9">
        <f t="shared" si="10"/>
        <v>95.14</v>
      </c>
      <c r="AW148" s="9">
        <f t="shared" si="10"/>
        <v>93.49</v>
      </c>
      <c r="AX148" s="9">
        <f t="shared" si="10"/>
        <v>96.66</v>
      </c>
      <c r="AY148" s="9">
        <f t="shared" si="10"/>
        <v>94.140000000000015</v>
      </c>
      <c r="AZ148" s="9">
        <f t="shared" si="10"/>
        <v>97.440000000000012</v>
      </c>
      <c r="BA148" s="9">
        <f t="shared" si="10"/>
        <v>96.710000000000008</v>
      </c>
      <c r="BB148" s="9">
        <f t="shared" si="10"/>
        <v>93.750000000000014</v>
      </c>
      <c r="BC148" s="9">
        <f t="shared" si="10"/>
        <v>96.45999999999998</v>
      </c>
      <c r="BD148" s="9">
        <f t="shared" si="10"/>
        <v>96.879999999999981</v>
      </c>
      <c r="BE148" s="9">
        <f t="shared" si="10"/>
        <v>96.29</v>
      </c>
    </row>
    <row r="149" spans="3:57" ht="15" customHeight="1">
      <c r="C149" s="8"/>
    </row>
    <row r="150" spans="3:57" ht="15" customHeight="1">
      <c r="C150" s="29" t="s">
        <v>49</v>
      </c>
    </row>
    <row r="151" spans="3:57" ht="15" customHeight="1">
      <c r="C151" s="8" t="s">
        <v>5</v>
      </c>
      <c r="D151" s="9">
        <v>5.2515914644999055</v>
      </c>
      <c r="E151" s="9">
        <v>5.3363266353303374</v>
      </c>
      <c r="F151" s="9">
        <v>5.3620951055337631</v>
      </c>
      <c r="G151" s="9">
        <v>5.4215822828828708</v>
      </c>
      <c r="H151" s="9">
        <v>5.4192519259873837</v>
      </c>
      <c r="I151" s="9">
        <v>5.3798823402668807</v>
      </c>
      <c r="J151" s="9">
        <v>5.3837636284942079</v>
      </c>
      <c r="K151" s="9">
        <v>5.2932299434572192</v>
      </c>
      <c r="L151" s="9">
        <v>5.272911205975614</v>
      </c>
      <c r="M151" s="9">
        <v>5.1433854627661413</v>
      </c>
      <c r="N151" s="9">
        <v>5.2602478570947655</v>
      </c>
      <c r="O151" s="9">
        <v>5.2742214018348115</v>
      </c>
      <c r="P151" s="9">
        <v>5.3695026501121434</v>
      </c>
      <c r="Q151" s="9">
        <v>5.3808080065461645</v>
      </c>
      <c r="R151" s="9">
        <v>5.3007181181759861</v>
      </c>
      <c r="S151" s="9">
        <v>5.201131307376329</v>
      </c>
      <c r="T151" s="9">
        <v>5.2249245669507562</v>
      </c>
      <c r="U151" s="9">
        <v>5.1548511907213967</v>
      </c>
      <c r="V151" s="9">
        <v>5.39406499307308</v>
      </c>
      <c r="W151" s="9">
        <v>5.3108188480105047</v>
      </c>
      <c r="X151" s="9">
        <v>5.3338534738659868</v>
      </c>
      <c r="Y151" s="9">
        <v>5.4220849430431546</v>
      </c>
      <c r="Z151" s="9">
        <v>5.369713268389309</v>
      </c>
      <c r="AA151" s="9">
        <v>5.1969505472569448</v>
      </c>
      <c r="AB151" s="9">
        <v>5.2097984488107993</v>
      </c>
      <c r="AC151" s="9">
        <v>5.2036998787761988</v>
      </c>
      <c r="AD151" s="9">
        <v>5.2660258196588661</v>
      </c>
      <c r="AE151" s="9">
        <v>5.2021775495822267</v>
      </c>
      <c r="AF151" s="9">
        <v>5.2075054388315296</v>
      </c>
      <c r="AG151" s="9">
        <v>5.1995192139762905</v>
      </c>
      <c r="AH151" s="9">
        <v>5.2841642696922726</v>
      </c>
      <c r="AI151" s="9">
        <v>5.2740697264796745</v>
      </c>
      <c r="AJ151" s="9">
        <v>5.2757403713225415</v>
      </c>
      <c r="AK151" s="9">
        <v>5.2261124133641967</v>
      </c>
      <c r="AL151" s="9">
        <v>5.2386995797417528</v>
      </c>
      <c r="AM151" s="9">
        <v>5.4052848625636605</v>
      </c>
      <c r="AN151" s="9">
        <v>5.4316161454807492</v>
      </c>
      <c r="AO151" s="9">
        <v>5.4303121842015152</v>
      </c>
      <c r="AP151" s="9">
        <v>5.3844284119407755</v>
      </c>
      <c r="AQ151" s="9">
        <v>5.1782108974417937</v>
      </c>
      <c r="AR151" s="9">
        <v>5.1805484304920464</v>
      </c>
      <c r="AS151" s="9">
        <v>5.4576995211195776</v>
      </c>
      <c r="AT151" s="9">
        <v>5.4234497695362078</v>
      </c>
      <c r="AU151" s="9">
        <v>6.7412609344748597</v>
      </c>
      <c r="AV151" s="9">
        <v>6.2511297920125433</v>
      </c>
      <c r="AW151" s="9">
        <v>6.2093366145722957</v>
      </c>
      <c r="AX151" s="9">
        <v>6.22094769257893</v>
      </c>
      <c r="AY151" s="9">
        <v>6.2859638552936419</v>
      </c>
      <c r="AZ151" s="9">
        <v>6.1950459308202852</v>
      </c>
      <c r="BA151" s="9">
        <v>6.025365897446413</v>
      </c>
      <c r="BB151" s="9">
        <v>6.0900063600431373</v>
      </c>
      <c r="BC151" s="9">
        <v>6.099204190923027</v>
      </c>
      <c r="BD151" s="9">
        <v>6.1201031440556486</v>
      </c>
      <c r="BE151" s="9">
        <v>6.5756357578950215</v>
      </c>
    </row>
    <row r="152" spans="3:57" ht="15" customHeight="1">
      <c r="C152" s="8" t="s">
        <v>6</v>
      </c>
      <c r="D152" s="9">
        <v>1.1528044107430838E-2</v>
      </c>
      <c r="E152" s="9">
        <v>9.4944561177374934E-3</v>
      </c>
      <c r="F152" s="9">
        <v>6.3203422003083251E-3</v>
      </c>
      <c r="G152" s="9">
        <v>1.1036327214498768E-2</v>
      </c>
      <c r="H152" s="9">
        <v>1.4525978849535532E-2</v>
      </c>
      <c r="I152" s="9">
        <v>1.1011029724926092E-2</v>
      </c>
      <c r="J152" s="9">
        <v>1.2598008890959462E-2</v>
      </c>
      <c r="K152" s="9">
        <v>1.260174193366783E-2</v>
      </c>
      <c r="L152" s="9">
        <v>1.4257899414119236E-2</v>
      </c>
      <c r="M152" s="9">
        <v>1.1366322502349884E-2</v>
      </c>
      <c r="N152" s="9">
        <v>1.2433287188490079E-2</v>
      </c>
      <c r="O152" s="9">
        <v>1.1065717501889871E-2</v>
      </c>
      <c r="P152" s="9">
        <v>9.4565692862115837E-3</v>
      </c>
      <c r="Q152" s="9">
        <v>9.458028771361416E-3</v>
      </c>
      <c r="R152" s="9">
        <v>1.4236435908728905E-2</v>
      </c>
      <c r="S152" s="9">
        <v>1.2745484414097169E-2</v>
      </c>
      <c r="T152" s="9">
        <v>1.2695239806476785E-2</v>
      </c>
      <c r="U152" s="9">
        <v>1.1139239641064003E-2</v>
      </c>
      <c r="V152" s="9">
        <v>1.269615855849917E-2</v>
      </c>
      <c r="W152" s="9">
        <v>1.108069704178748E-2</v>
      </c>
      <c r="X152" s="9">
        <v>9.5050421098776296E-3</v>
      </c>
      <c r="Y152" s="9">
        <v>1.259950384917149E-2</v>
      </c>
      <c r="Z152" s="9">
        <v>1.2487448625516642E-2</v>
      </c>
      <c r="AA152" s="9">
        <v>1.2652810637485518E-2</v>
      </c>
      <c r="AB152" s="9">
        <v>1.2782337034930903E-2</v>
      </c>
      <c r="AC152" s="9">
        <v>1.1032034034497339E-2</v>
      </c>
      <c r="AD152" s="9">
        <v>1.2657139020494442E-2</v>
      </c>
      <c r="AE152" s="9">
        <v>1.2650184448409612E-2</v>
      </c>
      <c r="AF152" s="9">
        <v>1.1170514570700608E-2</v>
      </c>
      <c r="AG152" s="9">
        <v>1.4218440342708142E-2</v>
      </c>
      <c r="AH152" s="9">
        <v>1.2540473983993794E-2</v>
      </c>
      <c r="AI152" s="9">
        <v>1.270692081958677E-2</v>
      </c>
      <c r="AJ152" s="9">
        <v>1.267542632794336E-2</v>
      </c>
      <c r="AK152" s="9">
        <v>1.2744431941515588E-2</v>
      </c>
      <c r="AL152" s="9">
        <v>1.4308245405158279E-2</v>
      </c>
      <c r="AM152" s="9">
        <v>1.1067322513343235E-2</v>
      </c>
      <c r="AN152" s="9">
        <v>1.2650959105924455E-2</v>
      </c>
      <c r="AO152" s="9">
        <v>1.4736476661936173E-2</v>
      </c>
      <c r="AP152" s="9">
        <v>1.100322851078888E-2</v>
      </c>
      <c r="AQ152" s="9">
        <v>9.544190589119159E-3</v>
      </c>
      <c r="AR152" s="9">
        <v>1.1135368595886831E-2</v>
      </c>
      <c r="AS152" s="9">
        <v>1.5816188669707659E-2</v>
      </c>
      <c r="AT152" s="9">
        <v>1.1070082561108146E-2</v>
      </c>
      <c r="AU152" s="9">
        <v>2.3847267173317862E-2</v>
      </c>
      <c r="AV152" s="9">
        <v>3.6006034712668757E-2</v>
      </c>
      <c r="AW152" s="9">
        <v>3.7565709736566269E-2</v>
      </c>
      <c r="AX152" s="9">
        <v>3.8377458823837925E-2</v>
      </c>
      <c r="AY152" s="9">
        <v>2.1147546549304005E-2</v>
      </c>
      <c r="AZ152" s="9">
        <v>1.360757881522375E-2</v>
      </c>
      <c r="BA152" s="9">
        <v>2.9282582287069397E-3</v>
      </c>
      <c r="BB152" s="9">
        <v>1.11252334511995E-2</v>
      </c>
      <c r="BC152" s="9">
        <v>4.9381113144895865E-3</v>
      </c>
      <c r="BD152" s="9">
        <v>3.9293497139759404E-3</v>
      </c>
      <c r="BE152" s="9">
        <v>2.2764925653679657E-2</v>
      </c>
    </row>
    <row r="153" spans="3:57" ht="15" customHeight="1">
      <c r="C153" s="8" t="s">
        <v>7</v>
      </c>
      <c r="D153" s="9">
        <v>5.3689271718557707</v>
      </c>
      <c r="E153" s="9">
        <v>5.4339699728324105</v>
      </c>
      <c r="F153" s="9">
        <v>5.3046974074103543</v>
      </c>
      <c r="G153" s="9">
        <v>5.2066091601750744</v>
      </c>
      <c r="H153" s="9">
        <v>5.2036264400620187</v>
      </c>
      <c r="I153" s="9">
        <v>5.2341028309794968</v>
      </c>
      <c r="J153" s="9">
        <v>5.2645854827683536</v>
      </c>
      <c r="K153" s="9">
        <v>5.4536933092462725</v>
      </c>
      <c r="L153" s="9">
        <v>5.4972388986569456</v>
      </c>
      <c r="M153" s="9">
        <v>5.7260518010429564</v>
      </c>
      <c r="N153" s="9">
        <v>5.5345275241971841</v>
      </c>
      <c r="O153" s="9">
        <v>5.4557426875964552</v>
      </c>
      <c r="P153" s="9">
        <v>5.2838925209668703</v>
      </c>
      <c r="Q153" s="9">
        <v>5.2896469930604377</v>
      </c>
      <c r="R153" s="9">
        <v>5.4071866022961634</v>
      </c>
      <c r="S153" s="9">
        <v>5.615736484995832</v>
      </c>
      <c r="T153" s="9">
        <v>5.5737100611633279</v>
      </c>
      <c r="U153" s="9">
        <v>5.7138648480245644</v>
      </c>
      <c r="V153" s="9">
        <v>5.2857114857513148</v>
      </c>
      <c r="W153" s="9">
        <v>5.3986517478477651</v>
      </c>
      <c r="X153" s="9">
        <v>5.3928751294105552</v>
      </c>
      <c r="Y153" s="9">
        <v>5.2504064337377914</v>
      </c>
      <c r="Z153" s="9">
        <v>5.3577685465246452</v>
      </c>
      <c r="AA153" s="9">
        <v>5.691357413461378</v>
      </c>
      <c r="AB153" s="9">
        <v>5.5919243769613445</v>
      </c>
      <c r="AC153" s="9">
        <v>5.6292461987681426</v>
      </c>
      <c r="AD153" s="9">
        <v>5.5173249936594919</v>
      </c>
      <c r="AE153" s="9">
        <v>5.6654039202619941</v>
      </c>
      <c r="AF153" s="9">
        <v>5.6574084732683216</v>
      </c>
      <c r="AG153" s="9">
        <v>5.6379473212603921</v>
      </c>
      <c r="AH153" s="9">
        <v>5.4885716150896533</v>
      </c>
      <c r="AI153" s="9">
        <v>5.4668635830737387</v>
      </c>
      <c r="AJ153" s="9">
        <v>5.4582781221188652</v>
      </c>
      <c r="AK153" s="9">
        <v>5.5603678700942902</v>
      </c>
      <c r="AL153" s="9">
        <v>5.5340842779059107</v>
      </c>
      <c r="AM153" s="9">
        <v>5.2460004671918545</v>
      </c>
      <c r="AN153" s="9">
        <v>5.2842354905340656</v>
      </c>
      <c r="AO153" s="9">
        <v>5.2251651723751236</v>
      </c>
      <c r="AP153" s="9">
        <v>5.2821074569983084</v>
      </c>
      <c r="AQ153" s="9">
        <v>5.6543175095217784</v>
      </c>
      <c r="AR153" s="9">
        <v>5.6595452265133046</v>
      </c>
      <c r="AS153" s="9">
        <v>5.1785236782226187</v>
      </c>
      <c r="AT153" s="9">
        <v>5.2299663719757064</v>
      </c>
      <c r="AU153" s="9">
        <v>4.4504033541775447</v>
      </c>
      <c r="AV153" s="9">
        <v>5.3900039182548491</v>
      </c>
      <c r="AW153" s="9">
        <v>5.487402448620962</v>
      </c>
      <c r="AX153" s="9">
        <v>5.4341118339349217</v>
      </c>
      <c r="AY153" s="9">
        <v>5.3812139269707693</v>
      </c>
      <c r="AZ153" s="9">
        <v>5.5608532576547089</v>
      </c>
      <c r="BA153" s="9">
        <v>5.9376330099250145</v>
      </c>
      <c r="BB153" s="9">
        <v>5.7831859348525816</v>
      </c>
      <c r="BC153" s="9">
        <v>5.7107448876139157</v>
      </c>
      <c r="BD153" s="9">
        <v>5.6940366598439072</v>
      </c>
      <c r="BE153" s="9">
        <v>4.7975173377736304</v>
      </c>
    </row>
    <row r="154" spans="3:57" ht="15" customHeight="1">
      <c r="C154" s="8" t="s">
        <v>25</v>
      </c>
      <c r="D154" s="9">
        <v>5.270728961956145</v>
      </c>
      <c r="E154" s="9">
        <v>5.0556503990775523</v>
      </c>
      <c r="F154" s="9">
        <v>5.064034706585117</v>
      </c>
      <c r="G154" s="9">
        <v>5.0476640873119862</v>
      </c>
      <c r="H154" s="9">
        <v>5.0830092752134481</v>
      </c>
      <c r="I154" s="9">
        <v>5.079809914600288</v>
      </c>
      <c r="J154" s="9">
        <v>5.0819500135394486</v>
      </c>
      <c r="K154" s="9">
        <v>5.0887092102735787</v>
      </c>
      <c r="L154" s="9">
        <v>5.1089563897053871</v>
      </c>
      <c r="M154" s="9">
        <v>5.1606869972020331</v>
      </c>
      <c r="N154" s="9">
        <v>5.1653183655519523</v>
      </c>
      <c r="O154" s="9">
        <v>5.1331567385910342</v>
      </c>
      <c r="P154" s="9">
        <v>5.0529970439996488</v>
      </c>
      <c r="Q154" s="9">
        <v>5.0835668483128984</v>
      </c>
      <c r="R154" s="9">
        <v>5.1065408393991287</v>
      </c>
      <c r="S154" s="9">
        <v>5.1432117021951909</v>
      </c>
      <c r="T154" s="9">
        <v>5.1546901296668253</v>
      </c>
      <c r="U154" s="9">
        <v>5.1637241243977474</v>
      </c>
      <c r="V154" s="9">
        <v>5.031567478117843</v>
      </c>
      <c r="W154" s="9">
        <v>5.0943530428518935</v>
      </c>
      <c r="X154" s="9">
        <v>5.0542430342902378</v>
      </c>
      <c r="Y154" s="9">
        <v>5.0160229224210973</v>
      </c>
      <c r="Z154" s="9">
        <v>5.0113224272745107</v>
      </c>
      <c r="AA154" s="9">
        <v>5.1251550691402814</v>
      </c>
      <c r="AB154" s="9">
        <v>5.1651877139518438</v>
      </c>
      <c r="AC154" s="9">
        <v>5.1438113672177552</v>
      </c>
      <c r="AD154" s="9">
        <v>5.0934910853225457</v>
      </c>
      <c r="AE154" s="9">
        <v>5.1293648107622056</v>
      </c>
      <c r="AF154" s="9">
        <v>5.1480644711831465</v>
      </c>
      <c r="AG154" s="9">
        <v>5.1264293357257333</v>
      </c>
      <c r="AH154" s="9">
        <v>5.0744241447421645</v>
      </c>
      <c r="AI154" s="9">
        <v>5.1099928579362528</v>
      </c>
      <c r="AJ154" s="9">
        <v>5.1131796743798095</v>
      </c>
      <c r="AK154" s="9">
        <v>5.1604963173670022</v>
      </c>
      <c r="AL154" s="9">
        <v>5.1393678408967931</v>
      </c>
      <c r="AM154" s="9">
        <v>4.9985673441172294</v>
      </c>
      <c r="AN154" s="9">
        <v>4.9310313098002343</v>
      </c>
      <c r="AO154" s="9">
        <v>5.0183315054401971</v>
      </c>
      <c r="AP154" s="9">
        <v>5.0342732006393156</v>
      </c>
      <c r="AQ154" s="9">
        <v>5.1723172251741687</v>
      </c>
      <c r="AR154" s="9">
        <v>5.174308384564652</v>
      </c>
      <c r="AS154" s="9">
        <v>5.0144440255121854</v>
      </c>
      <c r="AT154" s="9">
        <v>5.0560706192027807</v>
      </c>
      <c r="AU154" s="9">
        <v>0.35788526308204949</v>
      </c>
      <c r="AV154" s="9">
        <v>0.21347422885600303</v>
      </c>
      <c r="AW154" s="9">
        <v>0.17268425243980276</v>
      </c>
      <c r="AX154" s="9">
        <v>0.19799836857452535</v>
      </c>
      <c r="AY154" s="9">
        <v>0.20038497533975844</v>
      </c>
      <c r="AZ154" s="9">
        <v>0.15775281153796755</v>
      </c>
      <c r="BA154" s="9">
        <v>6.727461743510163E-2</v>
      </c>
      <c r="BB154" s="9">
        <v>0.10456126432732464</v>
      </c>
      <c r="BC154" s="9">
        <v>0.14492263840565489</v>
      </c>
      <c r="BD154" s="9">
        <v>0.13213488515055083</v>
      </c>
      <c r="BE154" s="9">
        <v>0.26627181335292932</v>
      </c>
    </row>
    <row r="155" spans="3:57" ht="15" customHeight="1">
      <c r="C155" s="8" t="s">
        <v>8</v>
      </c>
      <c r="D155" s="9">
        <v>6.6749682806326274E-2</v>
      </c>
      <c r="E155" s="9">
        <v>5.7010905060300286E-2</v>
      </c>
      <c r="F155" s="9">
        <v>5.6927183294452809E-2</v>
      </c>
      <c r="G155" s="9">
        <v>5.3252119646194612E-2</v>
      </c>
      <c r="H155" s="9">
        <v>5.9966120617670378E-2</v>
      </c>
      <c r="I155" s="9">
        <v>5.8443060543382067E-2</v>
      </c>
      <c r="J155" s="9">
        <v>5.8507963187083539E-2</v>
      </c>
      <c r="K155" s="9">
        <v>5.4978312374895623E-2</v>
      </c>
      <c r="L155" s="9">
        <v>6.0643054818083644E-2</v>
      </c>
      <c r="M155" s="9">
        <v>5.6672548684351599E-2</v>
      </c>
      <c r="N155" s="9">
        <v>6.599195298376688E-2</v>
      </c>
      <c r="O155" s="9">
        <v>6.2292921465944159E-2</v>
      </c>
      <c r="P155" s="9">
        <v>6.033237080984425E-2</v>
      </c>
      <c r="Q155" s="9">
        <v>6.0341682241568176E-2</v>
      </c>
      <c r="R155" s="9">
        <v>5.1647092989099447E-2</v>
      </c>
      <c r="S155" s="9">
        <v>6.4574042628998712E-2</v>
      </c>
      <c r="T155" s="9">
        <v>5.7172872965255098E-2</v>
      </c>
      <c r="U155" s="9">
        <v>6.091518117260869E-2</v>
      </c>
      <c r="V155" s="9">
        <v>6.2537355294413205E-2</v>
      </c>
      <c r="W155" s="9">
        <v>5.8812832610022493E-2</v>
      </c>
      <c r="X155" s="9">
        <v>5.8858047454941387E-2</v>
      </c>
      <c r="Y155" s="9">
        <v>5.3195369187691029E-2</v>
      </c>
      <c r="Z155" s="9">
        <v>6.1509314633747071E-2</v>
      </c>
      <c r="AA155" s="9">
        <v>6.054315577324991E-2</v>
      </c>
      <c r="AB155" s="9">
        <v>5.5766204552253305E-2</v>
      </c>
      <c r="AC155" s="9">
        <v>5.5005784481147443E-2</v>
      </c>
      <c r="AD155" s="9">
        <v>5.8782576697204394E-2</v>
      </c>
      <c r="AE155" s="9">
        <v>6.231090102922994E-2</v>
      </c>
      <c r="AF155" s="9">
        <v>6.2882862025711167E-2</v>
      </c>
      <c r="AG155" s="9">
        <v>5.8696540688770837E-2</v>
      </c>
      <c r="AH155" s="9">
        <v>5.8240758246377769E-2</v>
      </c>
      <c r="AI155" s="9">
        <v>5.5437182083205215E-2</v>
      </c>
      <c r="AJ155" s="9">
        <v>6.2435234730752909E-2</v>
      </c>
      <c r="AK155" s="9">
        <v>5.380725862954544E-2</v>
      </c>
      <c r="AL155" s="9">
        <v>6.2647108566588797E-2</v>
      </c>
      <c r="AM155" s="9">
        <v>5.6961788941941371E-2</v>
      </c>
      <c r="AN155" s="9">
        <v>5.8753875795554793E-2</v>
      </c>
      <c r="AO155" s="9">
        <v>5.3461146130265237E-2</v>
      </c>
      <c r="AP155" s="9">
        <v>5.4862159976000038E-2</v>
      </c>
      <c r="AQ155" s="9">
        <v>6.6264159387559515E-2</v>
      </c>
      <c r="AR155" s="9">
        <v>6.8058013719629912E-2</v>
      </c>
      <c r="AS155" s="9">
        <v>5.6982425500706126E-2</v>
      </c>
      <c r="AT155" s="9">
        <v>5.6975994478832975E-2</v>
      </c>
      <c r="AU155" s="9">
        <v>5.5935367534578947E-3</v>
      </c>
      <c r="AV155" s="9">
        <v>0</v>
      </c>
      <c r="AW155" s="9">
        <v>0</v>
      </c>
      <c r="AX155" s="9">
        <v>5.5395020544134685E-3</v>
      </c>
      <c r="AY155" s="9">
        <v>0</v>
      </c>
      <c r="AZ155" s="9">
        <v>0</v>
      </c>
      <c r="BA155" s="9">
        <v>2.1978964592423182E-3</v>
      </c>
      <c r="BB155" s="9">
        <v>0</v>
      </c>
      <c r="BC155" s="9">
        <v>0</v>
      </c>
      <c r="BD155" s="9">
        <v>1.1059864536715766E-3</v>
      </c>
      <c r="BE155" s="9">
        <v>0</v>
      </c>
    </row>
    <row r="156" spans="3:57" ht="15" customHeight="1">
      <c r="C156" s="8" t="s">
        <v>9</v>
      </c>
      <c r="D156" s="9">
        <v>4.0270454652645036</v>
      </c>
      <c r="E156" s="9">
        <v>4.0199499876257248</v>
      </c>
      <c r="F156" s="9">
        <v>4.1831250088507703</v>
      </c>
      <c r="G156" s="9">
        <v>4.2239328325844658</v>
      </c>
      <c r="H156" s="9">
        <v>4.141774501847407</v>
      </c>
      <c r="I156" s="9">
        <v>4.2204848246711499</v>
      </c>
      <c r="J156" s="9">
        <v>4.165882082870084</v>
      </c>
      <c r="K156" s="9">
        <v>4.064109142700346</v>
      </c>
      <c r="L156" s="9">
        <v>4.0056914657488303</v>
      </c>
      <c r="M156" s="9">
        <v>3.8611525816906185</v>
      </c>
      <c r="N156" s="9">
        <v>3.8997922268343128</v>
      </c>
      <c r="O156" s="9">
        <v>4.0503620698749341</v>
      </c>
      <c r="P156" s="9">
        <v>4.2006686586687527</v>
      </c>
      <c r="Q156" s="9">
        <v>4.1388438565070249</v>
      </c>
      <c r="R156" s="9">
        <v>4.0968318493463869</v>
      </c>
      <c r="S156" s="9">
        <v>3.9115730862010492</v>
      </c>
      <c r="T156" s="9">
        <v>3.9464665978935538</v>
      </c>
      <c r="U156" s="9">
        <v>3.8659992101115961</v>
      </c>
      <c r="V156" s="9">
        <v>4.1574553085628949</v>
      </c>
      <c r="W156" s="9">
        <v>4.090349482224295</v>
      </c>
      <c r="X156" s="9">
        <v>4.0966332934591696</v>
      </c>
      <c r="Y156" s="9">
        <v>4.1788599572797018</v>
      </c>
      <c r="Z156" s="9">
        <v>4.1107635038985144</v>
      </c>
      <c r="AA156" s="9">
        <v>3.858058939105542</v>
      </c>
      <c r="AB156" s="9">
        <v>3.9418801216739667</v>
      </c>
      <c r="AC156" s="9">
        <v>3.9256051464595845</v>
      </c>
      <c r="AD156" s="9">
        <v>4.0098662916485486</v>
      </c>
      <c r="AE156" s="9">
        <v>3.8760587774811923</v>
      </c>
      <c r="AF156" s="9">
        <v>3.8610425434379598</v>
      </c>
      <c r="AG156" s="9">
        <v>3.9226025411942631</v>
      </c>
      <c r="AH156" s="9">
        <v>4.0319249602301621</v>
      </c>
      <c r="AI156" s="9">
        <v>4.0571123812472205</v>
      </c>
      <c r="AJ156" s="9">
        <v>4.0501963913281145</v>
      </c>
      <c r="AK156" s="9">
        <v>3.9617585593506863</v>
      </c>
      <c r="AL156" s="9">
        <v>3.9851821829743646</v>
      </c>
      <c r="AM156" s="9">
        <v>4.2357956613952057</v>
      </c>
      <c r="AN156" s="9">
        <v>4.1802579177572916</v>
      </c>
      <c r="AO156" s="9">
        <v>4.1661025745598375</v>
      </c>
      <c r="AP156" s="9">
        <v>4.1925759220446981</v>
      </c>
      <c r="AQ156" s="9">
        <v>3.8897061738238925</v>
      </c>
      <c r="AR156" s="9">
        <v>3.8804169587264261</v>
      </c>
      <c r="AS156" s="9">
        <v>4.1903184383243435</v>
      </c>
      <c r="AT156" s="9">
        <v>4.1553740909536243</v>
      </c>
      <c r="AU156" s="9">
        <v>0.55328319465607367</v>
      </c>
      <c r="AV156" s="9">
        <v>0.24179449526664318</v>
      </c>
      <c r="AW156" s="9">
        <v>0.21124817082816749</v>
      </c>
      <c r="AX156" s="9">
        <v>0.23204507349562048</v>
      </c>
      <c r="AY156" s="9">
        <v>0.24943907740262003</v>
      </c>
      <c r="AZ156" s="9">
        <v>0.19453062414103284</v>
      </c>
      <c r="BA156" s="9">
        <v>3.8684046528699959E-2</v>
      </c>
      <c r="BB156" s="9">
        <v>8.6178451669539816E-2</v>
      </c>
      <c r="BC156" s="9">
        <v>0.13699436223209491</v>
      </c>
      <c r="BD156" s="9">
        <v>0.13820788595551667</v>
      </c>
      <c r="BE156" s="9">
        <v>0.45895281860909948</v>
      </c>
    </row>
    <row r="157" spans="3:57" ht="15" customHeight="1">
      <c r="C157" s="8" t="s">
        <v>10</v>
      </c>
      <c r="D157" s="9">
        <v>3.7527940742054004E-2</v>
      </c>
      <c r="E157" s="9">
        <v>1.1268497368190503E-2</v>
      </c>
      <c r="F157" s="9">
        <v>0</v>
      </c>
      <c r="G157" s="9">
        <v>0</v>
      </c>
      <c r="H157" s="9">
        <v>9.1947526658543288E-3</v>
      </c>
      <c r="I157" s="9">
        <v>2.2403045302783853E-3</v>
      </c>
      <c r="J157" s="9">
        <v>0</v>
      </c>
      <c r="K157" s="9">
        <v>0</v>
      </c>
      <c r="L157" s="9">
        <v>4.5125309628152033E-3</v>
      </c>
      <c r="M157" s="9">
        <v>6.9377772372121683E-3</v>
      </c>
      <c r="N157" s="9">
        <v>1.264838544190448E-2</v>
      </c>
      <c r="O157" s="9">
        <v>0</v>
      </c>
      <c r="P157" s="9">
        <v>2.2447062747429853E-3</v>
      </c>
      <c r="Q157" s="9">
        <v>2.2450527127983273E-3</v>
      </c>
      <c r="R157" s="9">
        <v>2.2528689525841304E-3</v>
      </c>
      <c r="S157" s="9">
        <v>6.8071414631864537E-3</v>
      </c>
      <c r="T157" s="9">
        <v>4.5202044616512787E-3</v>
      </c>
      <c r="U157" s="9">
        <v>4.5327802494693134E-3</v>
      </c>
      <c r="V157" s="9">
        <v>2.260265793982147E-3</v>
      </c>
      <c r="W157" s="9">
        <v>4.5089580904796658E-3</v>
      </c>
      <c r="X157" s="9">
        <v>6.7686368131986982E-3</v>
      </c>
      <c r="Y157" s="9">
        <v>2.2430585944726231E-3</v>
      </c>
      <c r="Z157" s="9">
        <v>6.6693290381451779E-3</v>
      </c>
      <c r="AA157" s="9">
        <v>0</v>
      </c>
      <c r="AB157" s="9">
        <v>0</v>
      </c>
      <c r="AC157" s="9">
        <v>2.2445780679095943E-3</v>
      </c>
      <c r="AD157" s="9">
        <v>4.5066384837402556E-3</v>
      </c>
      <c r="AE157" s="9">
        <v>4.5041622731096624E-3</v>
      </c>
      <c r="AF157" s="9">
        <v>4.5455066462368049E-3</v>
      </c>
      <c r="AG157" s="9">
        <v>4.5000424274191566E-3</v>
      </c>
      <c r="AH157" s="9">
        <v>4.4650993063361467E-3</v>
      </c>
      <c r="AI157" s="9">
        <v>2.2621817727792076E-3</v>
      </c>
      <c r="AJ157" s="9">
        <v>4.5131497722217858E-3</v>
      </c>
      <c r="AK157" s="9">
        <v>2.2688597852976353E-3</v>
      </c>
      <c r="AL157" s="9">
        <v>2.2642325681718808E-3</v>
      </c>
      <c r="AM157" s="9">
        <v>2.2517578631694444E-3</v>
      </c>
      <c r="AN157" s="9">
        <v>2.2522190469215597E-3</v>
      </c>
      <c r="AO157" s="9">
        <v>1.3991992499387085E-2</v>
      </c>
      <c r="AP157" s="9">
        <v>2.2387172949507299E-3</v>
      </c>
      <c r="AQ157" s="9">
        <v>1.1327524736680378E-2</v>
      </c>
      <c r="AR157" s="9">
        <v>4.5312050434687893E-3</v>
      </c>
      <c r="AS157" s="9">
        <v>1.1262868237377818E-2</v>
      </c>
      <c r="AT157" s="9">
        <v>6.7569582677807537E-3</v>
      </c>
      <c r="AU157" s="9">
        <v>0</v>
      </c>
      <c r="AV157" s="9">
        <v>2.8489180237907035E-3</v>
      </c>
      <c r="AW157" s="9">
        <v>0</v>
      </c>
      <c r="AX157" s="9">
        <v>1.4014860182746157E-2</v>
      </c>
      <c r="AY157" s="9">
        <v>8.605361264520028E-3</v>
      </c>
      <c r="AZ157" s="9">
        <v>6.9214962695213714E-3</v>
      </c>
      <c r="BA157" s="9">
        <v>2.7803231472666567E-3</v>
      </c>
      <c r="BB157" s="9">
        <v>5.7617392631462852E-3</v>
      </c>
      <c r="BC157" s="9">
        <v>0</v>
      </c>
      <c r="BD157" s="9">
        <v>0</v>
      </c>
      <c r="BE157" s="9">
        <v>1.4096638490528782E-3</v>
      </c>
    </row>
    <row r="158" spans="3:57" ht="15" customHeight="1">
      <c r="C158" s="8" t="s">
        <v>11</v>
      </c>
      <c r="D158" s="9">
        <v>2.5465734357510157E-2</v>
      </c>
      <c r="E158" s="9">
        <v>1.6312713065161265E-2</v>
      </c>
      <c r="F158" s="9">
        <v>4.0721893719632835E-3</v>
      </c>
      <c r="G158" s="9">
        <v>0</v>
      </c>
      <c r="H158" s="9">
        <v>3.3276699865639213E-2</v>
      </c>
      <c r="I158" s="9">
        <v>1.2161818404080834E-2</v>
      </c>
      <c r="J158" s="9">
        <v>8.1168829610462293E-3</v>
      </c>
      <c r="K158" s="9">
        <v>0</v>
      </c>
      <c r="L158" s="9">
        <v>0</v>
      </c>
      <c r="M158" s="9">
        <v>2.092373944568035E-2</v>
      </c>
      <c r="N158" s="9">
        <v>9.1551462324423113E-3</v>
      </c>
      <c r="O158" s="9">
        <v>0</v>
      </c>
      <c r="P158" s="9">
        <v>0</v>
      </c>
      <c r="Q158" s="9">
        <v>0</v>
      </c>
      <c r="R158" s="9">
        <v>4.0766753982497388E-3</v>
      </c>
      <c r="S158" s="9">
        <v>2.8741654461648274E-2</v>
      </c>
      <c r="T158" s="9">
        <v>0</v>
      </c>
      <c r="U158" s="9">
        <v>4.1011426136189789E-3</v>
      </c>
      <c r="V158" s="9">
        <v>8.1801206814654543E-3</v>
      </c>
      <c r="W158" s="9">
        <v>2.0397944694156751E-2</v>
      </c>
      <c r="X158" s="9">
        <v>1.2248175884533257E-2</v>
      </c>
      <c r="Y158" s="9">
        <v>4.0589230804705233E-3</v>
      </c>
      <c r="Z158" s="9">
        <v>1.2068473659532005E-2</v>
      </c>
      <c r="AA158" s="9">
        <v>0</v>
      </c>
      <c r="AB158" s="9">
        <v>8.235645376916307E-3</v>
      </c>
      <c r="AC158" s="9">
        <v>0</v>
      </c>
      <c r="AD158" s="9">
        <v>0</v>
      </c>
      <c r="AE158" s="9">
        <v>0</v>
      </c>
      <c r="AF158" s="9">
        <v>0</v>
      </c>
      <c r="AG158" s="9">
        <v>4.0715222769387056E-3</v>
      </c>
      <c r="AH158" s="9">
        <v>4.039906642595268E-3</v>
      </c>
      <c r="AI158" s="9">
        <v>0</v>
      </c>
      <c r="AJ158" s="9">
        <v>8.1667629286332824E-3</v>
      </c>
      <c r="AK158" s="9">
        <v>4.1056115839279593E-3</v>
      </c>
      <c r="AL158" s="9">
        <v>4.0972384106027701E-3</v>
      </c>
      <c r="AM158" s="9">
        <v>4.0746648281822211E-3</v>
      </c>
      <c r="AN158" s="9">
        <v>1.2226498087502572E-2</v>
      </c>
      <c r="AO158" s="9">
        <v>2.1099322980045111E-2</v>
      </c>
      <c r="AP158" s="9">
        <v>4.0510672888866258E-3</v>
      </c>
      <c r="AQ158" s="9">
        <v>4.0995408422777107E-3</v>
      </c>
      <c r="AR158" s="9">
        <v>0</v>
      </c>
      <c r="AS158" s="9">
        <v>1.6304564117457482E-2</v>
      </c>
      <c r="AT158" s="9">
        <v>1.6302723988548436E-2</v>
      </c>
      <c r="AU158" s="9">
        <v>6.145906968696508E-2</v>
      </c>
      <c r="AV158" s="9">
        <v>0.10310510077291424</v>
      </c>
      <c r="AW158" s="9">
        <v>0.16222916338871299</v>
      </c>
      <c r="AX158" s="9">
        <v>0.11919466845218299</v>
      </c>
      <c r="AY158" s="9">
        <v>0.12976514723548555</v>
      </c>
      <c r="AZ158" s="9">
        <v>0.19037669352040013</v>
      </c>
      <c r="BA158" s="9">
        <v>0.30941445132868384</v>
      </c>
      <c r="BB158" s="9">
        <v>0.1824575556733877</v>
      </c>
      <c r="BC158" s="9">
        <v>0.12217419135942958</v>
      </c>
      <c r="BD158" s="9">
        <v>0.11645707768594615</v>
      </c>
      <c r="BE158" s="9">
        <v>5.8669663991247983E-2</v>
      </c>
    </row>
    <row r="159" spans="3:57" ht="15" customHeight="1">
      <c r="C159" s="8" t="s">
        <v>12</v>
      </c>
      <c r="D159" s="9">
        <v>1.1170614107776141E-2</v>
      </c>
      <c r="E159" s="9">
        <v>1.0733424381774494E-2</v>
      </c>
      <c r="F159" s="9">
        <v>0</v>
      </c>
      <c r="G159" s="9">
        <v>0</v>
      </c>
      <c r="H159" s="9">
        <v>3.2843059911871829E-2</v>
      </c>
      <c r="I159" s="9">
        <v>0</v>
      </c>
      <c r="J159" s="9">
        <v>0</v>
      </c>
      <c r="K159" s="9">
        <v>0</v>
      </c>
      <c r="L159" s="9">
        <v>0</v>
      </c>
      <c r="M159" s="9">
        <v>1.1013906723035562E-2</v>
      </c>
      <c r="N159" s="9">
        <v>9.0358424191134754E-3</v>
      </c>
      <c r="O159" s="9">
        <v>0</v>
      </c>
      <c r="P159" s="9">
        <v>0</v>
      </c>
      <c r="Q159" s="9">
        <v>0</v>
      </c>
      <c r="R159" s="9">
        <v>0</v>
      </c>
      <c r="S159" s="9">
        <v>1.6209778412293801E-2</v>
      </c>
      <c r="T159" s="9">
        <v>2.6909795065185225E-3</v>
      </c>
      <c r="U159" s="9">
        <v>0</v>
      </c>
      <c r="V159" s="9">
        <v>0</v>
      </c>
      <c r="W159" s="9">
        <v>0</v>
      </c>
      <c r="X159" s="9">
        <v>2.6863479452329427E-3</v>
      </c>
      <c r="Y159" s="9">
        <v>5.3413731709304555E-3</v>
      </c>
      <c r="Z159" s="9">
        <v>5.2938690173973003E-3</v>
      </c>
      <c r="AA159" s="9">
        <v>0</v>
      </c>
      <c r="AB159" s="9">
        <v>0</v>
      </c>
      <c r="AC159" s="9">
        <v>0</v>
      </c>
      <c r="AD159" s="9">
        <v>0</v>
      </c>
      <c r="AE159" s="9">
        <v>0</v>
      </c>
      <c r="AF159" s="9">
        <v>0</v>
      </c>
      <c r="AG159" s="9">
        <v>2.6789765935112324E-3</v>
      </c>
      <c r="AH159" s="9">
        <v>5.3163483332925414E-3</v>
      </c>
      <c r="AI159" s="9">
        <v>2.6934555028268635E-3</v>
      </c>
      <c r="AJ159" s="9">
        <v>2.6867796910365737E-3</v>
      </c>
      <c r="AK159" s="9">
        <v>2.7014066452956706E-3</v>
      </c>
      <c r="AL159" s="9">
        <v>2.6958972721851152E-3</v>
      </c>
      <c r="AM159" s="9">
        <v>5.3620886531467555E-3</v>
      </c>
      <c r="AN159" s="9">
        <v>1.3407967163597217E-2</v>
      </c>
      <c r="AO159" s="9">
        <v>1.9436079181412189E-2</v>
      </c>
      <c r="AP159" s="9">
        <v>0</v>
      </c>
      <c r="AQ159" s="9">
        <v>2.6974122241234261E-3</v>
      </c>
      <c r="AR159" s="9">
        <v>0</v>
      </c>
      <c r="AS159" s="9">
        <v>8.0460469083286235E-3</v>
      </c>
      <c r="AT159" s="9">
        <v>5.3634258890305504E-3</v>
      </c>
      <c r="AU159" s="9">
        <v>1.6933740722045216</v>
      </c>
      <c r="AV159" s="9">
        <v>1.6621045532688126</v>
      </c>
      <c r="AW159" s="9">
        <v>1.6200893469770254</v>
      </c>
      <c r="AX159" s="9">
        <v>1.6419736155173692</v>
      </c>
      <c r="AY159" s="9">
        <v>1.5812886364666348</v>
      </c>
      <c r="AZ159" s="9">
        <v>1.5740396310764033</v>
      </c>
      <c r="BA159" s="9">
        <v>1.5426361290551804</v>
      </c>
      <c r="BB159" s="9">
        <v>1.6704553552715</v>
      </c>
      <c r="BC159" s="9">
        <v>1.7651879355732669</v>
      </c>
      <c r="BD159" s="9">
        <v>1.7624054525843655</v>
      </c>
      <c r="BE159" s="9">
        <v>1.7019069968708858</v>
      </c>
    </row>
    <row r="160" spans="3:57" ht="15" customHeight="1">
      <c r="C160" s="8" t="s">
        <v>14</v>
      </c>
      <c r="D160" s="9">
        <v>20.070735079697425</v>
      </c>
      <c r="E160" s="9">
        <v>19.950716990859192</v>
      </c>
      <c r="F160" s="9">
        <v>19.981271943246732</v>
      </c>
      <c r="G160" s="9">
        <v>19.96407680981509</v>
      </c>
      <c r="H160" s="9">
        <v>19.997468755020829</v>
      </c>
      <c r="I160" s="9">
        <v>19.998136123720482</v>
      </c>
      <c r="J160" s="9">
        <v>19.975404062711185</v>
      </c>
      <c r="K160" s="9">
        <v>19.967321659985981</v>
      </c>
      <c r="L160" s="9">
        <v>19.964211445281794</v>
      </c>
      <c r="M160" s="9">
        <v>19.998191137294377</v>
      </c>
      <c r="N160" s="9">
        <v>19.969150587943926</v>
      </c>
      <c r="O160" s="9">
        <v>19.986841536865068</v>
      </c>
      <c r="P160" s="9">
        <v>19.979094520118213</v>
      </c>
      <c r="Q160" s="9">
        <v>19.964910468152251</v>
      </c>
      <c r="R160" s="9">
        <v>19.98349048246633</v>
      </c>
      <c r="S160" s="9">
        <v>20.000730682148625</v>
      </c>
      <c r="T160" s="9">
        <v>19.976870652414366</v>
      </c>
      <c r="U160" s="9">
        <v>19.979127716932062</v>
      </c>
      <c r="V160" s="9">
        <v>19.954473165833495</v>
      </c>
      <c r="W160" s="9">
        <v>19.988973553370904</v>
      </c>
      <c r="X160" s="9">
        <v>19.967671181233733</v>
      </c>
      <c r="Y160" s="9">
        <v>19.944812484364483</v>
      </c>
      <c r="Z160" s="9">
        <v>19.947596181061318</v>
      </c>
      <c r="AA160" s="9">
        <v>19.944717935374882</v>
      </c>
      <c r="AB160" s="9">
        <v>19.985574848362056</v>
      </c>
      <c r="AC160" s="9">
        <v>19.970644987805233</v>
      </c>
      <c r="AD160" s="9">
        <v>19.962654544490892</v>
      </c>
      <c r="AE160" s="9">
        <v>19.952470305838364</v>
      </c>
      <c r="AF160" s="9">
        <v>19.952619809963608</v>
      </c>
      <c r="AG160" s="9">
        <v>19.970663934486026</v>
      </c>
      <c r="AH160" s="9">
        <v>19.963687576266846</v>
      </c>
      <c r="AI160" s="9">
        <v>19.981138288915282</v>
      </c>
      <c r="AJ160" s="9">
        <v>19.987871912599921</v>
      </c>
      <c r="AK160" s="9">
        <v>19.984362728761759</v>
      </c>
      <c r="AL160" s="9">
        <v>19.983346603741527</v>
      </c>
      <c r="AM160" s="9">
        <v>19.965365958067732</v>
      </c>
      <c r="AN160" s="9">
        <v>19.926432382771843</v>
      </c>
      <c r="AO160" s="9">
        <v>19.96263645402972</v>
      </c>
      <c r="AP160" s="9">
        <v>19.965540164693724</v>
      </c>
      <c r="AQ160" s="9">
        <v>19.988484633741397</v>
      </c>
      <c r="AR160" s="9">
        <v>19.978543587655412</v>
      </c>
      <c r="AS160" s="9">
        <v>19.949397756612303</v>
      </c>
      <c r="AT160" s="9">
        <v>19.961330036853621</v>
      </c>
      <c r="AU160" s="9">
        <v>13.887106692208791</v>
      </c>
      <c r="AV160" s="9">
        <v>13.900467041168223</v>
      </c>
      <c r="AW160" s="9">
        <v>13.900555706563532</v>
      </c>
      <c r="AX160" s="9">
        <v>13.904203073614546</v>
      </c>
      <c r="AY160" s="9">
        <v>13.857808526522733</v>
      </c>
      <c r="AZ160" s="9">
        <v>13.893128023835542</v>
      </c>
      <c r="BA160" s="9">
        <v>13.92891462955431</v>
      </c>
      <c r="BB160" s="9">
        <v>13.933731894551817</v>
      </c>
      <c r="BC160" s="9">
        <v>13.984166317421877</v>
      </c>
      <c r="BD160" s="9">
        <v>13.968380441443584</v>
      </c>
      <c r="BE160" s="9">
        <v>13.883128977995545</v>
      </c>
    </row>
    <row r="161" spans="3:57" ht="15" customHeight="1">
      <c r="C161" s="8" t="s">
        <v>13</v>
      </c>
      <c r="D161" s="9">
        <f>D156/(D156+D154)</f>
        <v>0.43311929072775907</v>
      </c>
      <c r="E161" s="9">
        <f t="shared" ref="E161:BE161" si="11">E156/(E156+E154)</f>
        <v>0.44294039141645997</v>
      </c>
      <c r="F161" s="9">
        <f t="shared" si="11"/>
        <v>0.45236863399991445</v>
      </c>
      <c r="G161" s="9">
        <f t="shared" si="11"/>
        <v>0.45557770350435378</v>
      </c>
      <c r="H161" s="9">
        <f t="shared" si="11"/>
        <v>0.44898336936055905</v>
      </c>
      <c r="I161" s="9">
        <f t="shared" si="11"/>
        <v>0.4538011904988048</v>
      </c>
      <c r="J161" s="9">
        <f t="shared" si="11"/>
        <v>0.45047120659635315</v>
      </c>
      <c r="K161" s="9">
        <f t="shared" si="11"/>
        <v>0.44402816553000202</v>
      </c>
      <c r="L161" s="9">
        <f t="shared" si="11"/>
        <v>0.43947846688907671</v>
      </c>
      <c r="M161" s="9">
        <f t="shared" si="11"/>
        <v>0.42797841259825858</v>
      </c>
      <c r="N161" s="9">
        <f t="shared" si="11"/>
        <v>0.43019797575439689</v>
      </c>
      <c r="O161" s="9">
        <f t="shared" si="11"/>
        <v>0.44104685299289037</v>
      </c>
      <c r="P161" s="9">
        <f t="shared" si="11"/>
        <v>0.45394644605082735</v>
      </c>
      <c r="Q161" s="9">
        <f t="shared" si="11"/>
        <v>0.44878112556231464</v>
      </c>
      <c r="R161" s="9">
        <f t="shared" si="11"/>
        <v>0.44514462120568693</v>
      </c>
      <c r="S161" s="9">
        <f t="shared" si="11"/>
        <v>0.43198962511110733</v>
      </c>
      <c r="T161" s="9">
        <f t="shared" si="11"/>
        <v>0.43362252909487342</v>
      </c>
      <c r="U161" s="9">
        <f t="shared" si="11"/>
        <v>0.42814149081807573</v>
      </c>
      <c r="V161" s="9">
        <f t="shared" si="11"/>
        <v>0.45243715301141968</v>
      </c>
      <c r="W161" s="9">
        <f t="shared" si="11"/>
        <v>0.44534370830811038</v>
      </c>
      <c r="X161" s="9">
        <f t="shared" si="11"/>
        <v>0.44767661005716014</v>
      </c>
      <c r="Y161" s="9">
        <f t="shared" si="11"/>
        <v>0.45447669230297816</v>
      </c>
      <c r="Z161" s="9">
        <f t="shared" si="11"/>
        <v>0.45063854198640552</v>
      </c>
      <c r="AA161" s="9">
        <f t="shared" si="11"/>
        <v>0.42947423222514491</v>
      </c>
      <c r="AB161" s="9">
        <f t="shared" si="11"/>
        <v>0.43283746127966471</v>
      </c>
      <c r="AC161" s="9">
        <f t="shared" si="11"/>
        <v>0.43283987900869769</v>
      </c>
      <c r="AD161" s="9">
        <f t="shared" si="11"/>
        <v>0.44048213484317011</v>
      </c>
      <c r="AE161" s="9">
        <f t="shared" si="11"/>
        <v>0.43041382112679261</v>
      </c>
      <c r="AF161" s="9">
        <f t="shared" si="11"/>
        <v>0.42857106005864698</v>
      </c>
      <c r="AG161" s="9">
        <f t="shared" si="11"/>
        <v>0.43348311670766182</v>
      </c>
      <c r="AH161" s="9">
        <f t="shared" si="11"/>
        <v>0.44275976176101306</v>
      </c>
      <c r="AI161" s="9">
        <f t="shared" si="11"/>
        <v>0.44257290337473998</v>
      </c>
      <c r="AJ161" s="9">
        <f t="shared" si="11"/>
        <v>0.44199827250189511</v>
      </c>
      <c r="AK161" s="9">
        <f t="shared" si="11"/>
        <v>0.43429597318773677</v>
      </c>
      <c r="AL161" s="9">
        <f t="shared" si="11"/>
        <v>0.43675383142714375</v>
      </c>
      <c r="AM161" s="9">
        <f t="shared" si="11"/>
        <v>0.45869927994672244</v>
      </c>
      <c r="AN161" s="9">
        <f t="shared" si="11"/>
        <v>0.45879982660564694</v>
      </c>
      <c r="AO161" s="9">
        <f t="shared" si="11"/>
        <v>0.45360471187135154</v>
      </c>
      <c r="AP161" s="9">
        <f t="shared" si="11"/>
        <v>0.45438869394074505</v>
      </c>
      <c r="AQ161" s="9">
        <f t="shared" si="11"/>
        <v>0.42923153059326202</v>
      </c>
      <c r="AR161" s="9">
        <f t="shared" si="11"/>
        <v>0.42855159174999657</v>
      </c>
      <c r="AS161" s="9">
        <f t="shared" si="11"/>
        <v>0.45523373957635255</v>
      </c>
      <c r="AT161" s="9">
        <f t="shared" si="11"/>
        <v>0.45110992050703719</v>
      </c>
      <c r="AU161" s="9">
        <f t="shared" si="11"/>
        <v>0.60722382338556713</v>
      </c>
      <c r="AV161" s="9">
        <f>AV156/(AV156+AV154)</f>
        <v>0.5311028024879334</v>
      </c>
      <c r="AW161" s="9">
        <f t="shared" si="11"/>
        <v>0.55022227357110776</v>
      </c>
      <c r="AX161" s="9">
        <f t="shared" si="11"/>
        <v>0.53958519255310677</v>
      </c>
      <c r="AY161" s="9">
        <f t="shared" si="11"/>
        <v>0.55452587713329293</v>
      </c>
      <c r="AZ161" s="9">
        <f t="shared" si="11"/>
        <v>0.55219917952170916</v>
      </c>
      <c r="BA161" s="9">
        <f t="shared" si="11"/>
        <v>0.36508620514425794</v>
      </c>
      <c r="BB161" s="9">
        <f t="shared" si="11"/>
        <v>0.45181178560083674</v>
      </c>
      <c r="BC161" s="9">
        <f t="shared" si="11"/>
        <v>0.48593863414475758</v>
      </c>
      <c r="BD161" s="9">
        <f t="shared" si="11"/>
        <v>0.51123203846013532</v>
      </c>
      <c r="BE161" s="9">
        <f t="shared" si="11"/>
        <v>0.63284229241834311</v>
      </c>
    </row>
    <row r="170" spans="3:57" ht="15" customHeight="1">
      <c r="C170" s="47"/>
      <c r="D170" s="47"/>
      <c r="E170" s="47"/>
      <c r="F170" s="47"/>
      <c r="G170" s="47"/>
      <c r="H170" s="47"/>
      <c r="I170" s="47"/>
      <c r="J170" s="47"/>
      <c r="K170" s="47"/>
      <c r="L170" s="47"/>
      <c r="M170" s="47"/>
      <c r="N170" s="47"/>
      <c r="O170" s="47"/>
      <c r="P170" s="47"/>
      <c r="Q170" s="47"/>
      <c r="R170" s="47"/>
      <c r="S170" s="47"/>
      <c r="T170" s="47"/>
      <c r="U170" s="47"/>
      <c r="V170" s="47"/>
      <c r="W170" s="47"/>
      <c r="X170" s="47"/>
      <c r="Y170" s="47"/>
      <c r="Z170" s="47"/>
      <c r="AA170" s="47"/>
      <c r="AB170" s="47"/>
      <c r="AC170" s="47"/>
      <c r="AD170" s="47"/>
      <c r="AE170" s="47"/>
      <c r="AF170" s="47"/>
      <c r="AG170" s="47"/>
      <c r="AH170" s="47"/>
      <c r="AI170" s="47"/>
      <c r="AJ170" s="47"/>
      <c r="AK170" s="47"/>
      <c r="AL170" s="47"/>
      <c r="AM170" s="47"/>
      <c r="AN170" s="47"/>
      <c r="AO170" s="47"/>
      <c r="AP170" s="47"/>
      <c r="AQ170" s="47"/>
    </row>
    <row r="171" spans="3:57" ht="15" customHeight="1">
      <c r="C171" s="53"/>
      <c r="D171" s="53"/>
      <c r="E171" s="53"/>
      <c r="F171" s="53"/>
      <c r="G171" s="53"/>
      <c r="H171" s="53"/>
      <c r="I171" s="53"/>
      <c r="J171" s="53"/>
      <c r="K171" s="53"/>
      <c r="L171" s="53"/>
      <c r="M171" s="53"/>
      <c r="N171" s="53"/>
      <c r="O171" s="53"/>
      <c r="P171" s="53"/>
      <c r="Q171" s="53"/>
      <c r="R171" s="53"/>
      <c r="S171" s="53"/>
      <c r="T171" s="53"/>
      <c r="U171" s="53"/>
      <c r="V171" s="53"/>
      <c r="W171" s="53"/>
      <c r="X171" s="53"/>
      <c r="Y171" s="53"/>
      <c r="Z171" s="53"/>
      <c r="AA171" s="53"/>
      <c r="AB171" s="53"/>
      <c r="AC171" s="53"/>
      <c r="AD171" s="53"/>
      <c r="AE171" s="53"/>
      <c r="AF171" s="53"/>
      <c r="AG171" s="53"/>
      <c r="AH171" s="53"/>
      <c r="AI171" s="53"/>
      <c r="AJ171" s="53"/>
      <c r="AK171" s="53"/>
      <c r="AL171" s="53"/>
      <c r="AM171" s="53"/>
      <c r="AN171" s="53"/>
      <c r="AO171" s="53"/>
      <c r="AP171" s="53"/>
      <c r="AQ171" s="53"/>
    </row>
    <row r="173" spans="3:57" ht="15" customHeight="1">
      <c r="D173"/>
      <c r="E173"/>
      <c r="F173"/>
      <c r="G173"/>
      <c r="H173"/>
      <c r="I173"/>
      <c r="J173"/>
      <c r="K173"/>
      <c r="L173"/>
      <c r="M173"/>
      <c r="N173"/>
      <c r="O173"/>
      <c r="P173"/>
      <c r="Q173"/>
      <c r="R173"/>
      <c r="S173"/>
      <c r="T173"/>
      <c r="U173"/>
      <c r="V173"/>
      <c r="W173"/>
      <c r="X173"/>
      <c r="Y173"/>
      <c r="Z173"/>
      <c r="AA173"/>
      <c r="AB173"/>
      <c r="AC173"/>
      <c r="AD173"/>
      <c r="AE173"/>
      <c r="AF173"/>
      <c r="AG173"/>
      <c r="AH173"/>
      <c r="AI173"/>
      <c r="AJ173"/>
      <c r="AK173"/>
      <c r="AL173"/>
      <c r="AM173"/>
      <c r="AN173"/>
      <c r="AO173"/>
      <c r="AP173"/>
      <c r="AQ173"/>
      <c r="AR173"/>
      <c r="AS173"/>
      <c r="AT173"/>
      <c r="AU173"/>
    </row>
    <row r="174" spans="3:57" ht="15" customHeight="1">
      <c r="D174"/>
      <c r="E174"/>
      <c r="F174"/>
      <c r="G174"/>
      <c r="H174"/>
      <c r="I174"/>
      <c r="J174"/>
      <c r="K174"/>
      <c r="L174"/>
      <c r="M174"/>
      <c r="N174"/>
      <c r="O174"/>
      <c r="P174"/>
      <c r="Q174"/>
      <c r="R174"/>
      <c r="S174"/>
      <c r="T174"/>
      <c r="U174"/>
      <c r="V174"/>
      <c r="W174"/>
      <c r="X174"/>
      <c r="Y174"/>
      <c r="Z174"/>
      <c r="AA174"/>
      <c r="AB174"/>
      <c r="AC174"/>
      <c r="AD174"/>
      <c r="AE174"/>
      <c r="AF174"/>
      <c r="AG174"/>
      <c r="AH174"/>
      <c r="AI174"/>
      <c r="AJ174"/>
      <c r="AK174"/>
      <c r="AL174"/>
      <c r="AM174"/>
      <c r="AN174"/>
      <c r="AO174"/>
      <c r="AP174"/>
      <c r="AQ174"/>
      <c r="AR174"/>
      <c r="AS174"/>
      <c r="AT174"/>
      <c r="AU174"/>
    </row>
    <row r="175" spans="3:57" ht="15" customHeight="1">
      <c r="D175"/>
      <c r="E175"/>
      <c r="F175"/>
      <c r="G175"/>
      <c r="H175"/>
      <c r="I175"/>
      <c r="J175"/>
      <c r="K175"/>
      <c r="L175"/>
      <c r="M175"/>
      <c r="N175"/>
      <c r="O175"/>
      <c r="P175"/>
      <c r="Q175"/>
      <c r="R175"/>
      <c r="S175"/>
      <c r="T175"/>
      <c r="U175"/>
      <c r="V175"/>
      <c r="W175"/>
      <c r="X175"/>
      <c r="Y175"/>
      <c r="Z175"/>
      <c r="AA175"/>
      <c r="AB175"/>
      <c r="AC175"/>
      <c r="AD175"/>
      <c r="AE175"/>
      <c r="AF175"/>
      <c r="AG175"/>
      <c r="AH175"/>
      <c r="AI175"/>
      <c r="AJ175"/>
      <c r="AK175"/>
      <c r="AL175"/>
      <c r="AM175"/>
      <c r="AN175"/>
      <c r="AO175"/>
      <c r="AP175"/>
      <c r="AQ175"/>
      <c r="AR175"/>
      <c r="AS175"/>
      <c r="AT175"/>
      <c r="AU175"/>
    </row>
    <row r="176" spans="3:57" ht="15" customHeight="1">
      <c r="D176"/>
      <c r="E176"/>
      <c r="F176"/>
      <c r="G176"/>
      <c r="H176"/>
      <c r="I176"/>
      <c r="J176"/>
      <c r="K176"/>
      <c r="L176"/>
      <c r="M176"/>
      <c r="N176"/>
      <c r="O176"/>
      <c r="P176"/>
      <c r="Q176"/>
      <c r="R176"/>
      <c r="S176"/>
      <c r="T176"/>
      <c r="U176"/>
      <c r="V176"/>
      <c r="W176"/>
      <c r="X176"/>
      <c r="Y176"/>
      <c r="Z176"/>
      <c r="AA176"/>
      <c r="AB176"/>
      <c r="AC176"/>
      <c r="AD176"/>
      <c r="AE176"/>
      <c r="AF176"/>
      <c r="AG176"/>
      <c r="AH176"/>
      <c r="AI176"/>
      <c r="AJ176"/>
      <c r="AK176"/>
      <c r="AL176"/>
      <c r="AM176"/>
      <c r="AN176"/>
      <c r="AO176"/>
      <c r="AP176"/>
      <c r="AQ176"/>
      <c r="AR176"/>
      <c r="AS176"/>
      <c r="AT176"/>
      <c r="AU176"/>
    </row>
    <row r="177" spans="4:47" ht="15" customHeight="1">
      <c r="D177"/>
      <c r="E177"/>
      <c r="F177"/>
      <c r="G177"/>
      <c r="H177"/>
      <c r="I177"/>
      <c r="J177"/>
      <c r="K177"/>
      <c r="L177"/>
      <c r="M177"/>
      <c r="N177"/>
      <c r="O177"/>
      <c r="P177"/>
      <c r="Q177"/>
      <c r="R177"/>
      <c r="S177"/>
      <c r="T177"/>
      <c r="U177"/>
      <c r="V177"/>
      <c r="W177"/>
      <c r="X177"/>
      <c r="Y177"/>
      <c r="Z177"/>
      <c r="AA177"/>
      <c r="AB177"/>
      <c r="AC177"/>
      <c r="AD177"/>
      <c r="AE177"/>
      <c r="AF177"/>
      <c r="AG177"/>
      <c r="AH177"/>
      <c r="AI177"/>
      <c r="AJ177"/>
      <c r="AK177"/>
      <c r="AL177"/>
      <c r="AM177"/>
      <c r="AN177"/>
      <c r="AO177"/>
      <c r="AP177"/>
      <c r="AQ177"/>
      <c r="AR177"/>
      <c r="AS177"/>
      <c r="AT177"/>
      <c r="AU177"/>
    </row>
    <row r="178" spans="4:47" ht="15" customHeight="1">
      <c r="D178"/>
      <c r="E178"/>
      <c r="F178"/>
      <c r="G178"/>
      <c r="H178"/>
      <c r="I178"/>
      <c r="J178"/>
      <c r="K178"/>
      <c r="L178"/>
      <c r="M178"/>
      <c r="N178"/>
      <c r="O178"/>
      <c r="P178"/>
      <c r="Q178"/>
      <c r="R178"/>
      <c r="S178"/>
      <c r="T178"/>
      <c r="U178"/>
      <c r="V178"/>
      <c r="W178"/>
      <c r="X178"/>
      <c r="Y178"/>
      <c r="Z178"/>
      <c r="AA178"/>
      <c r="AB178"/>
      <c r="AC178"/>
      <c r="AD178"/>
      <c r="AE178"/>
      <c r="AF178"/>
      <c r="AG178"/>
      <c r="AH178"/>
      <c r="AI178"/>
      <c r="AJ178"/>
      <c r="AK178"/>
      <c r="AL178"/>
      <c r="AM178"/>
      <c r="AN178"/>
      <c r="AO178"/>
      <c r="AP178"/>
      <c r="AQ178"/>
      <c r="AR178"/>
      <c r="AS178"/>
      <c r="AT178"/>
      <c r="AU178"/>
    </row>
    <row r="179" spans="4:47" ht="15" customHeight="1">
      <c r="D179"/>
      <c r="E179"/>
      <c r="F179"/>
      <c r="G179"/>
      <c r="H179"/>
      <c r="I179"/>
      <c r="J179"/>
      <c r="K179"/>
      <c r="L179"/>
      <c r="M179"/>
      <c r="N179"/>
      <c r="O179"/>
      <c r="P179"/>
      <c r="Q179"/>
      <c r="R179"/>
      <c r="S179"/>
      <c r="T179"/>
      <c r="U179"/>
      <c r="V179"/>
      <c r="W179"/>
      <c r="X179"/>
      <c r="Y179"/>
      <c r="Z179"/>
      <c r="AA179"/>
      <c r="AB179"/>
      <c r="AC179"/>
      <c r="AD179"/>
      <c r="AE179"/>
      <c r="AF179"/>
      <c r="AG179"/>
      <c r="AH179"/>
      <c r="AI179"/>
      <c r="AJ179"/>
      <c r="AK179"/>
      <c r="AL179"/>
      <c r="AM179"/>
      <c r="AN179"/>
      <c r="AO179"/>
      <c r="AP179"/>
      <c r="AQ179"/>
      <c r="AR179"/>
      <c r="AS179"/>
      <c r="AT179"/>
      <c r="AU179"/>
    </row>
    <row r="180" spans="4:47" ht="15" customHeight="1">
      <c r="D180"/>
      <c r="E180"/>
      <c r="F180"/>
      <c r="G180"/>
      <c r="H180"/>
      <c r="I180"/>
      <c r="J180"/>
      <c r="K180"/>
      <c r="L180"/>
      <c r="M180"/>
      <c r="N180"/>
      <c r="O180"/>
      <c r="P180"/>
      <c r="Q180"/>
      <c r="R180"/>
      <c r="S180"/>
      <c r="T180"/>
      <c r="U180"/>
      <c r="V180"/>
      <c r="W180"/>
      <c r="X180"/>
      <c r="Y180"/>
      <c r="Z180"/>
      <c r="AA180"/>
      <c r="AB180"/>
      <c r="AC180"/>
      <c r="AD180"/>
      <c r="AE180"/>
      <c r="AF180"/>
      <c r="AG180"/>
      <c r="AH180"/>
      <c r="AI180"/>
      <c r="AJ180"/>
      <c r="AK180"/>
      <c r="AL180"/>
      <c r="AM180"/>
      <c r="AN180"/>
      <c r="AO180"/>
      <c r="AP180"/>
      <c r="AQ180"/>
      <c r="AR180"/>
      <c r="AS180"/>
      <c r="AT180"/>
      <c r="AU180"/>
    </row>
    <row r="181" spans="4:47" ht="15" customHeight="1">
      <c r="D181"/>
      <c r="E181"/>
      <c r="F181"/>
      <c r="G181"/>
      <c r="H181"/>
      <c r="I181"/>
      <c r="J181"/>
      <c r="K181"/>
      <c r="L181"/>
      <c r="M181"/>
      <c r="N181"/>
      <c r="O181"/>
      <c r="P181"/>
      <c r="Q181"/>
      <c r="R181"/>
      <c r="S181"/>
      <c r="T181"/>
      <c r="U181"/>
      <c r="V181"/>
      <c r="W181"/>
      <c r="X181"/>
      <c r="Y181"/>
      <c r="Z181"/>
      <c r="AA181"/>
      <c r="AB181"/>
      <c r="AC181"/>
      <c r="AD181"/>
      <c r="AE181"/>
      <c r="AF181"/>
      <c r="AG181"/>
      <c r="AH181"/>
      <c r="AI181"/>
      <c r="AJ181"/>
      <c r="AK181"/>
      <c r="AL181"/>
      <c r="AM181"/>
      <c r="AN181"/>
      <c r="AO181"/>
      <c r="AP181"/>
      <c r="AQ181"/>
      <c r="AR181"/>
      <c r="AS181"/>
      <c r="AT181"/>
      <c r="AU181"/>
    </row>
  </sheetData>
  <phoneticPr fontId="38" type="noConversion"/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AY105"/>
  <sheetViews>
    <sheetView zoomScale="93" zoomScaleNormal="90" workbookViewId="0">
      <selection activeCell="A2" sqref="A2"/>
    </sheetView>
  </sheetViews>
  <sheetFormatPr baseColWidth="10" defaultColWidth="8.83203125" defaultRowHeight="15" customHeight="1"/>
  <cols>
    <col min="1" max="1" width="10.5" style="9" customWidth="1"/>
    <col min="2" max="2" width="12.33203125" style="9" customWidth="1"/>
    <col min="3" max="3" width="16.1640625" style="9" customWidth="1"/>
    <col min="4" max="16384" width="8.83203125" style="9"/>
  </cols>
  <sheetData>
    <row r="1" spans="1:18" ht="15" customHeight="1">
      <c r="A1" s="28" t="s">
        <v>316</v>
      </c>
      <c r="C1" s="28"/>
      <c r="D1" s="34" t="s">
        <v>20</v>
      </c>
    </row>
    <row r="2" spans="1:18" ht="15" customHeight="1">
      <c r="A2" s="28"/>
      <c r="C2" s="28"/>
      <c r="D2" s="34"/>
    </row>
    <row r="3" spans="1:18" ht="15" customHeight="1">
      <c r="A3" s="28" t="s">
        <v>21</v>
      </c>
      <c r="B3" s="28" t="s">
        <v>22</v>
      </c>
      <c r="C3" s="9" t="s">
        <v>96</v>
      </c>
      <c r="D3" s="9" t="s">
        <v>97</v>
      </c>
      <c r="E3" s="9" t="s">
        <v>97</v>
      </c>
      <c r="F3" s="9" t="s">
        <v>97</v>
      </c>
      <c r="G3" s="9" t="s">
        <v>97</v>
      </c>
      <c r="H3" s="9" t="s">
        <v>97</v>
      </c>
      <c r="I3" s="9" t="s">
        <v>97</v>
      </c>
      <c r="J3" s="9" t="s">
        <v>97</v>
      </c>
      <c r="K3" s="9" t="s">
        <v>97</v>
      </c>
      <c r="L3" s="9" t="s">
        <v>97</v>
      </c>
      <c r="M3" s="9" t="s">
        <v>97</v>
      </c>
      <c r="N3" s="9" t="s">
        <v>97</v>
      </c>
      <c r="O3" s="9" t="s">
        <v>97</v>
      </c>
      <c r="P3" s="9" t="s">
        <v>97</v>
      </c>
      <c r="Q3" s="9" t="s">
        <v>97</v>
      </c>
      <c r="R3" s="9" t="s">
        <v>97</v>
      </c>
    </row>
    <row r="4" spans="1:18" ht="15" customHeight="1">
      <c r="A4" s="9" t="s">
        <v>50</v>
      </c>
      <c r="B4" s="9" t="s">
        <v>33</v>
      </c>
      <c r="C4" s="40" t="s">
        <v>0</v>
      </c>
      <c r="D4" t="s">
        <v>308</v>
      </c>
      <c r="E4" t="s">
        <v>308</v>
      </c>
      <c r="F4" t="s">
        <v>308</v>
      </c>
      <c r="G4" t="s">
        <v>308</v>
      </c>
      <c r="H4" t="s">
        <v>309</v>
      </c>
      <c r="I4" t="s">
        <v>309</v>
      </c>
      <c r="J4" t="s">
        <v>309</v>
      </c>
      <c r="K4" t="s">
        <v>309</v>
      </c>
      <c r="L4" t="s">
        <v>310</v>
      </c>
      <c r="M4" t="s">
        <v>310</v>
      </c>
      <c r="N4" t="s">
        <v>310</v>
      </c>
      <c r="O4" t="s">
        <v>311</v>
      </c>
      <c r="P4" t="s">
        <v>311</v>
      </c>
      <c r="Q4" t="s">
        <v>311</v>
      </c>
      <c r="R4" t="s">
        <v>311</v>
      </c>
    </row>
    <row r="5" spans="1:18" ht="15" customHeight="1">
      <c r="B5" s="77"/>
      <c r="C5" s="19" t="s">
        <v>15</v>
      </c>
      <c r="D5" s="9">
        <v>48.87</v>
      </c>
      <c r="E5" s="9">
        <v>48.35</v>
      </c>
      <c r="F5" s="9">
        <v>48.52</v>
      </c>
      <c r="G5" s="9">
        <v>48.54</v>
      </c>
      <c r="H5" s="9">
        <v>49.01</v>
      </c>
      <c r="I5" s="9">
        <v>49.09</v>
      </c>
      <c r="J5" s="9">
        <v>49.17</v>
      </c>
      <c r="K5" s="9">
        <v>49.15</v>
      </c>
      <c r="L5" s="9">
        <v>48.53</v>
      </c>
      <c r="M5" s="9">
        <v>48.56</v>
      </c>
      <c r="N5" s="9">
        <v>48.59</v>
      </c>
      <c r="O5" s="9">
        <v>48.71</v>
      </c>
      <c r="P5" s="9">
        <v>48.96</v>
      </c>
      <c r="Q5" s="9">
        <v>48.99</v>
      </c>
      <c r="R5" s="9">
        <v>49.14</v>
      </c>
    </row>
    <row r="6" spans="1:18" ht="15" customHeight="1">
      <c r="B6" s="77"/>
      <c r="C6" s="19" t="s">
        <v>19</v>
      </c>
      <c r="D6" s="9">
        <v>0</v>
      </c>
      <c r="E6" s="9">
        <v>0.02</v>
      </c>
      <c r="F6" s="9">
        <v>0.01</v>
      </c>
      <c r="G6" s="9">
        <v>0</v>
      </c>
      <c r="H6" s="9">
        <v>0.02</v>
      </c>
      <c r="I6" s="9">
        <v>0</v>
      </c>
      <c r="J6" s="9">
        <v>0</v>
      </c>
      <c r="K6" s="9">
        <v>0</v>
      </c>
      <c r="L6" s="9">
        <v>0.01</v>
      </c>
      <c r="M6" s="9">
        <v>0.03</v>
      </c>
      <c r="N6" s="9">
        <v>0</v>
      </c>
      <c r="O6" s="9">
        <v>0.01</v>
      </c>
      <c r="P6" s="9">
        <v>0.01</v>
      </c>
      <c r="Q6" s="9">
        <v>0.02</v>
      </c>
      <c r="R6" s="9">
        <v>0</v>
      </c>
    </row>
    <row r="7" spans="1:18" ht="15" customHeight="1">
      <c r="B7" s="77"/>
      <c r="C7" s="19" t="s">
        <v>16</v>
      </c>
      <c r="D7" s="9">
        <v>33.299999999999997</v>
      </c>
      <c r="E7" s="9">
        <v>32.979999999999997</v>
      </c>
      <c r="F7" s="9">
        <v>33.03</v>
      </c>
      <c r="G7" s="9">
        <v>33.049999999999997</v>
      </c>
      <c r="H7" s="9">
        <v>33.49</v>
      </c>
      <c r="I7" s="9">
        <v>33.61</v>
      </c>
      <c r="J7" s="9">
        <v>33.6</v>
      </c>
      <c r="K7" s="9">
        <v>33.43</v>
      </c>
      <c r="L7" s="9">
        <v>33.020000000000003</v>
      </c>
      <c r="M7" s="9">
        <v>33.020000000000003</v>
      </c>
      <c r="N7" s="9">
        <v>33.01</v>
      </c>
      <c r="O7" s="9">
        <v>33.159999999999997</v>
      </c>
      <c r="P7" s="9">
        <v>33.340000000000003</v>
      </c>
      <c r="Q7" s="9">
        <v>33.35</v>
      </c>
      <c r="R7" s="9">
        <v>33.43</v>
      </c>
    </row>
    <row r="8" spans="1:18" ht="15" customHeight="1">
      <c r="B8" s="77"/>
      <c r="C8" s="40" t="s">
        <v>53</v>
      </c>
      <c r="D8" s="9">
        <v>10.050000000000001</v>
      </c>
      <c r="E8" s="9">
        <v>9.9</v>
      </c>
      <c r="F8" s="9">
        <v>10.01</v>
      </c>
      <c r="G8" s="9">
        <v>10.1</v>
      </c>
      <c r="H8" s="9">
        <v>10.09</v>
      </c>
      <c r="I8" s="9">
        <v>10.08</v>
      </c>
      <c r="J8" s="9">
        <v>10.08</v>
      </c>
      <c r="K8" s="9">
        <v>9.8699999999999992</v>
      </c>
      <c r="L8" s="9">
        <v>9.9</v>
      </c>
      <c r="M8" s="9">
        <v>9.82</v>
      </c>
      <c r="N8" s="9">
        <v>10.029999999999999</v>
      </c>
      <c r="O8" s="9">
        <v>10.17</v>
      </c>
      <c r="P8" s="9">
        <v>10.26</v>
      </c>
      <c r="Q8" s="9">
        <v>10.32</v>
      </c>
      <c r="R8" s="9">
        <v>10.1</v>
      </c>
    </row>
    <row r="9" spans="1:18" ht="15" customHeight="1">
      <c r="B9" s="77"/>
      <c r="C9" s="19" t="s">
        <v>1</v>
      </c>
      <c r="D9" s="9">
        <v>0.46</v>
      </c>
      <c r="E9" s="9">
        <v>0.41</v>
      </c>
      <c r="F9" s="9">
        <v>0.41</v>
      </c>
      <c r="G9" s="9">
        <v>0.41</v>
      </c>
      <c r="H9" s="9">
        <v>0.36</v>
      </c>
      <c r="I9" s="9">
        <v>0.38</v>
      </c>
      <c r="J9" s="9">
        <v>0.42</v>
      </c>
      <c r="K9" s="9">
        <v>0.47</v>
      </c>
      <c r="L9" s="9">
        <v>0.4</v>
      </c>
      <c r="M9" s="9">
        <v>0.46</v>
      </c>
      <c r="N9" s="9">
        <v>0.39</v>
      </c>
      <c r="O9" s="9">
        <v>0.44</v>
      </c>
      <c r="P9" s="9">
        <v>0.45</v>
      </c>
      <c r="Q9" s="9">
        <v>0.47</v>
      </c>
      <c r="R9" s="9">
        <v>0.47</v>
      </c>
    </row>
    <row r="10" spans="1:18" ht="15" customHeight="1">
      <c r="B10" s="77"/>
      <c r="C10" s="19" t="s">
        <v>3</v>
      </c>
      <c r="D10" s="9">
        <v>0.02</v>
      </c>
      <c r="E10" s="9">
        <v>0.03</v>
      </c>
      <c r="F10" s="9">
        <v>0.04</v>
      </c>
      <c r="G10" s="9">
        <v>0.04</v>
      </c>
      <c r="H10" s="9">
        <v>0.04</v>
      </c>
      <c r="I10" s="9">
        <v>0.03</v>
      </c>
      <c r="J10" s="9">
        <v>0.05</v>
      </c>
      <c r="K10" s="9">
        <v>0.04</v>
      </c>
      <c r="L10" s="9">
        <v>0.05</v>
      </c>
      <c r="M10" s="9">
        <v>0.05</v>
      </c>
      <c r="N10" s="9">
        <v>0.06</v>
      </c>
      <c r="O10" s="9">
        <v>7.0000000000000007E-2</v>
      </c>
      <c r="P10" s="9">
        <v>0.05</v>
      </c>
      <c r="Q10" s="9">
        <v>0.04</v>
      </c>
      <c r="R10" s="9">
        <v>0.02</v>
      </c>
    </row>
    <row r="11" spans="1:18" ht="15" customHeight="1">
      <c r="B11" s="77"/>
      <c r="C11" s="19" t="s">
        <v>17</v>
      </c>
      <c r="D11" s="9">
        <v>0.26</v>
      </c>
      <c r="E11" s="9">
        <v>0.3</v>
      </c>
      <c r="F11" s="9">
        <v>0.24</v>
      </c>
      <c r="G11" s="9">
        <v>0.23</v>
      </c>
      <c r="H11" s="9">
        <v>0.3</v>
      </c>
      <c r="I11" s="9">
        <v>0.3</v>
      </c>
      <c r="J11" s="9">
        <v>0.31</v>
      </c>
      <c r="K11" s="9">
        <v>0.22</v>
      </c>
      <c r="L11" s="9">
        <v>0.34</v>
      </c>
      <c r="M11" s="9">
        <v>0.28000000000000003</v>
      </c>
      <c r="N11" s="9">
        <v>0.28999999999999998</v>
      </c>
      <c r="O11" s="9">
        <v>0.24</v>
      </c>
      <c r="P11" s="9">
        <v>0.26</v>
      </c>
      <c r="Q11" s="9">
        <v>0.28000000000000003</v>
      </c>
      <c r="R11" s="9">
        <v>0.22</v>
      </c>
    </row>
    <row r="12" spans="1:18" ht="15" customHeight="1">
      <c r="B12" s="77"/>
      <c r="C12" s="19" t="s">
        <v>2</v>
      </c>
      <c r="D12" s="9">
        <v>7.51</v>
      </c>
      <c r="E12" s="9">
        <v>7.4</v>
      </c>
      <c r="F12" s="9">
        <v>7.34</v>
      </c>
      <c r="G12" s="9">
        <v>7.25</v>
      </c>
      <c r="H12" s="9">
        <v>7.57</v>
      </c>
      <c r="I12" s="9">
        <v>7.52</v>
      </c>
      <c r="J12" s="9">
        <v>7.59</v>
      </c>
      <c r="K12" s="9">
        <v>7.52</v>
      </c>
      <c r="L12" s="9">
        <v>7.36</v>
      </c>
      <c r="M12" s="9">
        <v>7.38</v>
      </c>
      <c r="N12" s="9">
        <v>7.28</v>
      </c>
      <c r="O12" s="9">
        <v>7.43</v>
      </c>
      <c r="P12" s="9">
        <v>7.4</v>
      </c>
      <c r="Q12" s="9">
        <v>7.47</v>
      </c>
      <c r="R12" s="9">
        <v>7.48</v>
      </c>
    </row>
    <row r="13" spans="1:18" ht="15" customHeight="1">
      <c r="C13" s="19" t="s">
        <v>18</v>
      </c>
      <c r="D13" s="9">
        <v>0.01</v>
      </c>
      <c r="E13" s="9">
        <v>0.02</v>
      </c>
      <c r="F13" s="9">
        <v>0.02</v>
      </c>
      <c r="G13" s="9">
        <v>0.01</v>
      </c>
      <c r="H13" s="9">
        <v>0</v>
      </c>
      <c r="I13" s="9">
        <v>0.01</v>
      </c>
      <c r="J13" s="9">
        <v>0</v>
      </c>
      <c r="K13" s="9">
        <v>0</v>
      </c>
      <c r="L13" s="9">
        <v>0.02</v>
      </c>
      <c r="M13" s="9">
        <v>0.03</v>
      </c>
      <c r="N13" s="9">
        <v>0.02</v>
      </c>
      <c r="O13" s="9">
        <v>0</v>
      </c>
      <c r="P13" s="9">
        <v>0</v>
      </c>
      <c r="Q13" s="9">
        <v>0</v>
      </c>
      <c r="R13" s="9">
        <v>0</v>
      </c>
    </row>
    <row r="14" spans="1:18" ht="15" customHeight="1">
      <c r="B14" s="77"/>
      <c r="C14" s="40" t="s">
        <v>4</v>
      </c>
      <c r="D14" s="78">
        <f>SUM(D5:D13)</f>
        <v>100.47999999999999</v>
      </c>
      <c r="E14" s="78">
        <f t="shared" ref="E14:R14" si="0">SUM(E5:E13)</f>
        <v>99.41</v>
      </c>
      <c r="F14" s="78">
        <f t="shared" si="0"/>
        <v>99.62</v>
      </c>
      <c r="G14" s="78">
        <f t="shared" si="0"/>
        <v>99.63000000000001</v>
      </c>
      <c r="H14" s="78">
        <f t="shared" si="0"/>
        <v>100.88000000000002</v>
      </c>
      <c r="I14" s="78">
        <f t="shared" si="0"/>
        <v>101.02</v>
      </c>
      <c r="J14" s="78">
        <f t="shared" si="0"/>
        <v>101.22000000000001</v>
      </c>
      <c r="K14" s="78">
        <f t="shared" si="0"/>
        <v>100.7</v>
      </c>
      <c r="L14" s="78">
        <f t="shared" si="0"/>
        <v>99.63000000000001</v>
      </c>
      <c r="M14" s="78">
        <f t="shared" si="0"/>
        <v>99.63</v>
      </c>
      <c r="N14" s="78">
        <f t="shared" si="0"/>
        <v>99.67</v>
      </c>
      <c r="O14" s="78">
        <f t="shared" si="0"/>
        <v>100.22999999999999</v>
      </c>
      <c r="P14" s="78">
        <f t="shared" si="0"/>
        <v>100.73000000000002</v>
      </c>
      <c r="Q14" s="78">
        <f t="shared" si="0"/>
        <v>100.94000000000001</v>
      </c>
      <c r="R14" s="78">
        <f t="shared" si="0"/>
        <v>100.85999999999999</v>
      </c>
    </row>
    <row r="15" spans="1:18" ht="15" customHeight="1">
      <c r="B15" s="77"/>
      <c r="C15" s="40"/>
      <c r="D15" s="79"/>
      <c r="E15" s="79"/>
      <c r="G15" s="79"/>
      <c r="H15" s="79"/>
      <c r="I15" s="79"/>
      <c r="J15" s="79"/>
      <c r="K15" s="79"/>
      <c r="L15" s="79"/>
    </row>
    <row r="16" spans="1:18" ht="15" customHeight="1">
      <c r="C16" s="61" t="s">
        <v>57</v>
      </c>
      <c r="D16" s="79"/>
      <c r="E16" s="79"/>
      <c r="G16" s="79"/>
      <c r="H16" s="79"/>
      <c r="J16" s="79"/>
      <c r="K16" s="79"/>
      <c r="L16" s="79"/>
    </row>
    <row r="17" spans="1:34" ht="15" customHeight="1">
      <c r="B17" s="80"/>
      <c r="C17" s="40" t="s">
        <v>5</v>
      </c>
      <c r="D17" s="79">
        <v>4.9732138256264404</v>
      </c>
      <c r="E17" s="79">
        <v>4.9723457612113346</v>
      </c>
      <c r="F17" s="9">
        <v>4.9793468767789184</v>
      </c>
      <c r="G17" s="79">
        <v>4.9818158521076743</v>
      </c>
      <c r="H17" s="79">
        <v>4.966737655665189</v>
      </c>
      <c r="I17" s="9">
        <v>4.9672451454014936</v>
      </c>
      <c r="J17" s="79">
        <v>4.9668158306288213</v>
      </c>
      <c r="K17" s="79">
        <v>4.9837053235205042</v>
      </c>
      <c r="L17" s="79">
        <v>4.9792566125146447</v>
      </c>
      <c r="M17" s="9">
        <v>4.980857282249918</v>
      </c>
      <c r="N17" s="9">
        <v>4.9845459205095279</v>
      </c>
      <c r="O17" s="9">
        <v>4.9726888987377835</v>
      </c>
      <c r="P17" s="9">
        <v>4.9740853589342535</v>
      </c>
      <c r="Q17" s="9">
        <v>4.9694795612973026</v>
      </c>
      <c r="R17" s="9">
        <v>4.9801302300802499</v>
      </c>
    </row>
    <row r="18" spans="1:34" ht="15" customHeight="1">
      <c r="B18" s="80"/>
      <c r="C18" s="40" t="s">
        <v>6</v>
      </c>
      <c r="D18" s="79">
        <v>0</v>
      </c>
      <c r="E18" s="79">
        <v>1.5473613375652502E-3</v>
      </c>
      <c r="F18" s="9">
        <v>7.7205545005212795E-4</v>
      </c>
      <c r="G18" s="79">
        <v>0</v>
      </c>
      <c r="H18" s="79">
        <v>1.5248018767642045E-3</v>
      </c>
      <c r="I18" s="9">
        <v>0</v>
      </c>
      <c r="J18" s="79">
        <v>0</v>
      </c>
      <c r="K18" s="79">
        <v>0</v>
      </c>
      <c r="L18" s="79">
        <v>7.7188236903636667E-4</v>
      </c>
      <c r="M18" s="9">
        <v>2.3149604635337097E-3</v>
      </c>
      <c r="N18" s="9">
        <v>0</v>
      </c>
      <c r="O18" s="9">
        <v>7.6801563937538557E-4</v>
      </c>
      <c r="P18" s="9">
        <v>7.6430856832816914E-4</v>
      </c>
      <c r="Q18" s="9">
        <v>1.5262664880033882E-3</v>
      </c>
      <c r="R18" s="9">
        <v>0</v>
      </c>
    </row>
    <row r="19" spans="1:34" ht="15" customHeight="1">
      <c r="B19" s="80"/>
      <c r="C19" s="40" t="s">
        <v>7</v>
      </c>
      <c r="D19" s="79">
        <v>3.9938686127329421</v>
      </c>
      <c r="E19" s="79">
        <v>3.9973321839976337</v>
      </c>
      <c r="F19" s="9">
        <v>3.9949827646937628</v>
      </c>
      <c r="G19" s="79">
        <v>3.9977359804065675</v>
      </c>
      <c r="H19" s="79">
        <v>3.9999670421400126</v>
      </c>
      <c r="I19" s="9">
        <v>4.0081671213811907</v>
      </c>
      <c r="J19" s="79">
        <v>4.0001094324506603</v>
      </c>
      <c r="K19" s="79">
        <v>3.9950291889018756</v>
      </c>
      <c r="L19" s="79">
        <v>3.9928779309065994</v>
      </c>
      <c r="M19" s="9">
        <v>3.9916939491288237</v>
      </c>
      <c r="N19" s="9">
        <v>3.9909746889515918</v>
      </c>
      <c r="O19" s="9">
        <v>3.9897201022398696</v>
      </c>
      <c r="P19" s="9">
        <v>3.9920150235038356</v>
      </c>
      <c r="Q19" s="9">
        <v>3.987071780077482</v>
      </c>
      <c r="R19" s="9">
        <v>3.9929757347694008</v>
      </c>
    </row>
    <row r="20" spans="1:34" ht="15" customHeight="1">
      <c r="B20" s="80"/>
      <c r="C20" s="40" t="s">
        <v>54</v>
      </c>
      <c r="D20" s="79">
        <v>0.85532110490935631</v>
      </c>
      <c r="E20" s="79">
        <v>0.85146807652779932</v>
      </c>
      <c r="F20" s="9">
        <v>0.85912033787702702</v>
      </c>
      <c r="G20" s="79">
        <v>0.8669171713557563</v>
      </c>
      <c r="H20" s="79">
        <v>0.85515732093046615</v>
      </c>
      <c r="I20" s="9">
        <v>0.85300470618265578</v>
      </c>
      <c r="J20" s="79">
        <v>0.85154325589214497</v>
      </c>
      <c r="K20" s="79">
        <v>0.83697853289294977</v>
      </c>
      <c r="L20" s="79">
        <v>0.8494889721146357</v>
      </c>
      <c r="M20" s="9">
        <v>0.84237455689982366</v>
      </c>
      <c r="N20" s="9">
        <v>0.86049424188929824</v>
      </c>
      <c r="O20" s="9">
        <v>0.86828529570010848</v>
      </c>
      <c r="P20" s="9">
        <v>0.87174109305116787</v>
      </c>
      <c r="Q20" s="9">
        <v>0.875490624891896</v>
      </c>
      <c r="R20" s="9">
        <v>0.85604235790733163</v>
      </c>
    </row>
    <row r="21" spans="1:34" ht="15" customHeight="1">
      <c r="B21" s="80"/>
      <c r="C21" s="40" t="s">
        <v>8</v>
      </c>
      <c r="D21" s="79">
        <v>3.9649584873901612E-2</v>
      </c>
      <c r="E21" s="79">
        <v>3.5713689499312327E-2</v>
      </c>
      <c r="F21" s="9">
        <v>3.5638668163700093E-2</v>
      </c>
      <c r="G21" s="79">
        <v>3.5641647826878051E-2</v>
      </c>
      <c r="H21" s="79">
        <v>3.0901178234400941E-2</v>
      </c>
      <c r="I21" s="9">
        <v>3.2568081652061369E-2</v>
      </c>
      <c r="J21" s="79">
        <v>3.5934628423997854E-2</v>
      </c>
      <c r="K21" s="79">
        <v>4.0365720701307117E-2</v>
      </c>
      <c r="L21" s="79">
        <v>3.4761637670303776E-2</v>
      </c>
      <c r="M21" s="9">
        <v>3.9964029535629414E-2</v>
      </c>
      <c r="N21" s="9">
        <v>3.3886703989382275E-2</v>
      </c>
      <c r="O21" s="9">
        <v>3.8046249917414052E-2</v>
      </c>
      <c r="P21" s="9">
        <v>3.8723121436124879E-2</v>
      </c>
      <c r="Q21" s="9">
        <v>4.0381955598286473E-2</v>
      </c>
      <c r="R21" s="9">
        <v>4.0344972628623528E-2</v>
      </c>
    </row>
    <row r="22" spans="1:34" ht="15" customHeight="1">
      <c r="B22" s="80"/>
      <c r="C22" s="40" t="s">
        <v>9</v>
      </c>
      <c r="D22" s="79">
        <v>1.1393192035379858</v>
      </c>
      <c r="E22" s="79">
        <v>1.1345071808459439</v>
      </c>
      <c r="F22" s="18">
        <v>1.1229446144604911</v>
      </c>
      <c r="G22" s="79">
        <v>1.1092682743007143</v>
      </c>
      <c r="H22" s="79">
        <v>1.1436498710309775</v>
      </c>
      <c r="I22" s="79">
        <v>1.1343604853968472</v>
      </c>
      <c r="J22" s="79">
        <v>1.1429581047216568</v>
      </c>
      <c r="K22" s="79">
        <v>1.1367301029728554</v>
      </c>
      <c r="L22" s="79">
        <v>1.125751979011945</v>
      </c>
      <c r="M22" s="9">
        <v>1.1284763687381769</v>
      </c>
      <c r="N22" s="9">
        <v>1.1133219429842314</v>
      </c>
      <c r="O22" s="9">
        <v>1.1307657907747477</v>
      </c>
      <c r="P22" s="9">
        <v>1.120764152624856</v>
      </c>
      <c r="Q22" s="9">
        <v>1.1296262045971408</v>
      </c>
      <c r="R22" s="9">
        <v>1.1301024922666389</v>
      </c>
    </row>
    <row r="23" spans="1:34" ht="15" customHeight="1">
      <c r="B23" s="80"/>
      <c r="C23" s="40" t="s">
        <v>10</v>
      </c>
      <c r="D23" s="79">
        <v>2.1807147177289291E-3</v>
      </c>
      <c r="E23" s="79">
        <v>3.3056750696181937E-3</v>
      </c>
      <c r="F23" s="9">
        <v>4.3983080816636603E-3</v>
      </c>
      <c r="G23" s="79">
        <v>4.3986758136051584E-3</v>
      </c>
      <c r="H23" s="79">
        <v>4.3433074768496876E-3</v>
      </c>
      <c r="I23" s="79">
        <v>3.2525043218097822E-3</v>
      </c>
      <c r="J23" s="79">
        <v>5.4115530272430164E-3</v>
      </c>
      <c r="K23" s="79">
        <v>4.3457315027530504E-3</v>
      </c>
      <c r="L23" s="79">
        <v>5.4966525746258238E-3</v>
      </c>
      <c r="M23" s="9">
        <v>5.4950226884635783E-3</v>
      </c>
      <c r="N23" s="9">
        <v>6.5948362783996477E-3</v>
      </c>
      <c r="O23" s="9">
        <v>7.6567640811826933E-3</v>
      </c>
      <c r="P23" s="9">
        <v>5.4427187722326052E-3</v>
      </c>
      <c r="Q23" s="9">
        <v>4.3474793348744984E-3</v>
      </c>
      <c r="R23" s="9">
        <v>2.1717488934149187E-3</v>
      </c>
    </row>
    <row r="24" spans="1:34" ht="15" customHeight="1">
      <c r="B24" s="80"/>
      <c r="C24" s="40" t="s">
        <v>11</v>
      </c>
      <c r="D24" s="25">
        <v>5.1299414638477772E-2</v>
      </c>
      <c r="E24" s="25">
        <v>5.9817790180215692E-2</v>
      </c>
      <c r="F24" s="25">
        <v>4.7753707990536097E-2</v>
      </c>
      <c r="G24" s="25">
        <v>4.5767796372879026E-2</v>
      </c>
      <c r="H24" s="25">
        <v>5.8945688066756464E-2</v>
      </c>
      <c r="I24" s="25">
        <v>5.8855639766413503E-2</v>
      </c>
      <c r="J24" s="25">
        <v>6.0713296002645446E-2</v>
      </c>
      <c r="K24" s="25">
        <v>4.3250963072632841E-2</v>
      </c>
      <c r="L24" s="25">
        <v>6.7635920157007631E-2</v>
      </c>
      <c r="M24" s="9">
        <v>5.5683653136883268E-2</v>
      </c>
      <c r="N24" s="9">
        <v>5.7679431127374822E-2</v>
      </c>
      <c r="O24" s="9">
        <v>4.7503834824844202E-2</v>
      </c>
      <c r="P24" s="9">
        <v>5.1214087709402757E-2</v>
      </c>
      <c r="Q24" s="9">
        <v>5.5068819781935847E-2</v>
      </c>
      <c r="R24" s="9">
        <v>4.322873197877708E-2</v>
      </c>
    </row>
    <row r="25" spans="1:34" ht="15" customHeight="1">
      <c r="B25" s="80"/>
      <c r="C25" s="40" t="s">
        <v>12</v>
      </c>
      <c r="D25" s="79">
        <v>1.2982285789851495E-3</v>
      </c>
      <c r="E25" s="79">
        <v>2.6239237459337187E-3</v>
      </c>
      <c r="F25" s="9">
        <v>2.618411846526955E-3</v>
      </c>
      <c r="G25" s="79">
        <v>1.3093153828163428E-3</v>
      </c>
      <c r="H25" s="79">
        <v>0</v>
      </c>
      <c r="I25" s="79">
        <v>1.290859377285144E-3</v>
      </c>
      <c r="J25" s="79">
        <v>0</v>
      </c>
      <c r="K25" s="79">
        <v>0</v>
      </c>
      <c r="L25" s="79">
        <v>2.6178248454481494E-3</v>
      </c>
      <c r="M25" s="9">
        <v>3.9255728986492692E-3</v>
      </c>
      <c r="N25" s="9">
        <v>2.6173696971125244E-3</v>
      </c>
      <c r="O25" s="9">
        <v>0</v>
      </c>
      <c r="P25" s="9">
        <v>0</v>
      </c>
      <c r="Q25" s="9">
        <v>0</v>
      </c>
      <c r="R25" s="9">
        <v>0</v>
      </c>
    </row>
    <row r="26" spans="1:34" ht="15" customHeight="1">
      <c r="B26" s="81"/>
      <c r="C26" s="40" t="s">
        <v>14</v>
      </c>
      <c r="D26" s="79">
        <v>11.056150689615817</v>
      </c>
      <c r="E26" s="79">
        <v>11.058661642415357</v>
      </c>
      <c r="F26" s="9">
        <v>11.047575745342678</v>
      </c>
      <c r="G26" s="79">
        <v>11.042854713566889</v>
      </c>
      <c r="H26" s="79">
        <v>11.061226865421418</v>
      </c>
      <c r="I26" s="9">
        <v>11.058744543479754</v>
      </c>
      <c r="J26" s="79">
        <v>11.06348610114717</v>
      </c>
      <c r="K26" s="79">
        <v>11.040405563564878</v>
      </c>
      <c r="L26" s="79">
        <v>11.058659412164246</v>
      </c>
      <c r="M26" s="9">
        <v>11.050785395739904</v>
      </c>
      <c r="N26" s="9">
        <v>11.050115135426919</v>
      </c>
      <c r="O26" s="9">
        <v>11.055434951915325</v>
      </c>
      <c r="P26" s="9">
        <v>11.054749864600202</v>
      </c>
      <c r="Q26" s="9">
        <v>11.062992692066921</v>
      </c>
      <c r="R26" s="9">
        <v>11.044996268524438</v>
      </c>
    </row>
    <row r="27" spans="1:34" ht="15" customHeight="1">
      <c r="C27" s="40" t="s">
        <v>55</v>
      </c>
      <c r="D27" s="9">
        <f>D22/(D22+D20)</f>
        <v>0.57119030369182144</v>
      </c>
      <c r="E27" s="9">
        <f t="shared" ref="E27:R27" si="1">E22/(E22+E20)</f>
        <v>0.57125947397059618</v>
      </c>
      <c r="F27" s="9">
        <f t="shared" si="1"/>
        <v>0.56655288371663282</v>
      </c>
      <c r="G27" s="9">
        <f t="shared" si="1"/>
        <v>0.56131790502698786</v>
      </c>
      <c r="H27" s="9">
        <f t="shared" si="1"/>
        <v>0.57216617772357814</v>
      </c>
      <c r="I27" s="9">
        <f t="shared" si="1"/>
        <v>0.57078612939541762</v>
      </c>
      <c r="J27" s="9">
        <f t="shared" si="1"/>
        <v>0.57305456255488085</v>
      </c>
      <c r="K27" s="9">
        <f t="shared" si="1"/>
        <v>0.57593612467232624</v>
      </c>
      <c r="L27" s="9">
        <f t="shared" si="1"/>
        <v>0.56993147006691569</v>
      </c>
      <c r="M27" s="9">
        <f t="shared" si="1"/>
        <v>0.57258332127421996</v>
      </c>
      <c r="N27" s="9">
        <f t="shared" si="1"/>
        <v>0.56404540175333828</v>
      </c>
      <c r="O27" s="9">
        <f t="shared" si="1"/>
        <v>0.56565127245884927</v>
      </c>
      <c r="P27" s="9">
        <f t="shared" si="1"/>
        <v>0.56248993826091498</v>
      </c>
      <c r="Q27" s="9">
        <f t="shared" si="1"/>
        <v>0.56337176367174735</v>
      </c>
      <c r="R27" s="9">
        <f t="shared" si="1"/>
        <v>0.56899298768045581</v>
      </c>
    </row>
    <row r="28" spans="1:34" ht="15" customHeight="1">
      <c r="C28" s="40"/>
    </row>
    <row r="29" spans="1:34" ht="15" customHeight="1">
      <c r="A29" s="9" t="s">
        <v>51</v>
      </c>
      <c r="B29" s="9" t="s">
        <v>38</v>
      </c>
      <c r="C29" s="40" t="s">
        <v>0</v>
      </c>
    </row>
    <row r="30" spans="1:34" ht="15" customHeight="1">
      <c r="B30" s="9" t="s">
        <v>96</v>
      </c>
      <c r="C30" s="40"/>
      <c r="D30" s="9" t="s">
        <v>67</v>
      </c>
      <c r="E30" s="9" t="s">
        <v>67</v>
      </c>
      <c r="F30" s="9" t="s">
        <v>67</v>
      </c>
      <c r="G30" s="9" t="s">
        <v>67</v>
      </c>
      <c r="H30" s="9" t="s">
        <v>67</v>
      </c>
      <c r="I30" s="9" t="s">
        <v>67</v>
      </c>
      <c r="J30" s="9" t="s">
        <v>97</v>
      </c>
      <c r="K30" s="9" t="s">
        <v>97</v>
      </c>
      <c r="L30" s="9" t="s">
        <v>97</v>
      </c>
      <c r="M30" s="9" t="s">
        <v>97</v>
      </c>
      <c r="N30" s="9" t="s">
        <v>97</v>
      </c>
      <c r="O30" s="9" t="s">
        <v>97</v>
      </c>
      <c r="P30" s="9" t="s">
        <v>97</v>
      </c>
      <c r="Q30" s="9" t="s">
        <v>97</v>
      </c>
      <c r="R30" s="9" t="s">
        <v>97</v>
      </c>
      <c r="S30" s="9" t="s">
        <v>97</v>
      </c>
      <c r="T30" s="9" t="s">
        <v>97</v>
      </c>
      <c r="U30" s="9" t="s">
        <v>97</v>
      </c>
      <c r="V30" s="9" t="s">
        <v>97</v>
      </c>
      <c r="W30" s="9" t="s">
        <v>97</v>
      </c>
      <c r="X30" s="9" t="s">
        <v>97</v>
      </c>
      <c r="Y30" s="9" t="s">
        <v>97</v>
      </c>
      <c r="Z30" s="9" t="s">
        <v>97</v>
      </c>
      <c r="AA30" s="9" t="s">
        <v>97</v>
      </c>
      <c r="AB30" s="9" t="s">
        <v>97</v>
      </c>
      <c r="AC30" s="9" t="s">
        <v>97</v>
      </c>
      <c r="AD30" s="9" t="s">
        <v>97</v>
      </c>
      <c r="AE30" s="9" t="s">
        <v>97</v>
      </c>
      <c r="AF30" s="9" t="s">
        <v>97</v>
      </c>
      <c r="AG30" s="9" t="s">
        <v>97</v>
      </c>
      <c r="AH30" s="9" t="s">
        <v>97</v>
      </c>
    </row>
    <row r="31" spans="1:34" ht="15" customHeight="1">
      <c r="C31" s="19" t="s">
        <v>15</v>
      </c>
      <c r="D31" s="9">
        <v>48.35</v>
      </c>
      <c r="E31" s="9">
        <v>48.38</v>
      </c>
      <c r="F31" s="9">
        <v>48.38</v>
      </c>
      <c r="G31" s="9">
        <v>48.34</v>
      </c>
      <c r="H31" s="9">
        <v>48.38</v>
      </c>
      <c r="I31" s="9">
        <v>48.35</v>
      </c>
      <c r="J31" s="9">
        <v>48.59</v>
      </c>
      <c r="K31" s="9">
        <v>48.69</v>
      </c>
      <c r="L31" s="9">
        <v>48.56</v>
      </c>
      <c r="M31" s="9">
        <v>48.5</v>
      </c>
      <c r="N31" s="9">
        <v>48.51</v>
      </c>
      <c r="O31" s="9">
        <v>48.5</v>
      </c>
      <c r="P31" s="9">
        <v>48.54</v>
      </c>
      <c r="Q31" s="9">
        <v>48.58</v>
      </c>
      <c r="R31" s="9">
        <v>48.73</v>
      </c>
      <c r="S31" s="9">
        <v>48.46</v>
      </c>
      <c r="T31" s="9">
        <v>48.66</v>
      </c>
      <c r="U31" s="9">
        <v>48.68</v>
      </c>
      <c r="V31" s="9">
        <v>48.23</v>
      </c>
      <c r="W31" s="9">
        <v>48.38</v>
      </c>
      <c r="X31" s="9">
        <v>48.45</v>
      </c>
      <c r="Y31" s="9">
        <v>48.44</v>
      </c>
      <c r="Z31" s="9">
        <v>47.97</v>
      </c>
      <c r="AA31" s="9">
        <v>48.08</v>
      </c>
      <c r="AB31" s="9">
        <v>48.53</v>
      </c>
      <c r="AC31" s="9">
        <v>48.02</v>
      </c>
      <c r="AD31" s="9">
        <v>48.42</v>
      </c>
      <c r="AE31" s="9">
        <v>48.12</v>
      </c>
      <c r="AF31" s="9">
        <v>48.25</v>
      </c>
      <c r="AG31" s="9">
        <v>48.68</v>
      </c>
      <c r="AH31" s="9">
        <v>48.53</v>
      </c>
    </row>
    <row r="32" spans="1:34" ht="15" customHeight="1">
      <c r="C32" s="19" t="s">
        <v>19</v>
      </c>
      <c r="D32" s="9">
        <v>0.02</v>
      </c>
      <c r="E32" s="9">
        <v>0.01</v>
      </c>
      <c r="F32" s="9">
        <v>0.01</v>
      </c>
      <c r="G32" s="9">
        <v>0.01</v>
      </c>
      <c r="H32" s="9">
        <v>0.02</v>
      </c>
      <c r="I32" s="9">
        <v>0.01</v>
      </c>
      <c r="J32" s="9">
        <v>0</v>
      </c>
      <c r="K32" s="9">
        <v>0.02</v>
      </c>
      <c r="L32" s="9">
        <v>0</v>
      </c>
      <c r="M32" s="9">
        <v>0</v>
      </c>
      <c r="N32" s="9">
        <v>0</v>
      </c>
      <c r="O32" s="9">
        <v>0.02</v>
      </c>
      <c r="P32" s="9">
        <v>0</v>
      </c>
      <c r="Q32" s="9">
        <v>0.01</v>
      </c>
      <c r="R32" s="9">
        <v>0.01</v>
      </c>
      <c r="S32" s="9">
        <v>0.02</v>
      </c>
      <c r="T32" s="9">
        <v>0.02</v>
      </c>
      <c r="U32" s="9">
        <v>0.01</v>
      </c>
      <c r="V32" s="9">
        <v>0.01</v>
      </c>
      <c r="W32" s="9">
        <v>0</v>
      </c>
      <c r="X32" s="9">
        <v>0</v>
      </c>
      <c r="Y32" s="9">
        <v>0.02</v>
      </c>
      <c r="Z32" s="9">
        <v>0</v>
      </c>
      <c r="AA32" s="9">
        <v>0.01</v>
      </c>
      <c r="AB32" s="9">
        <v>0</v>
      </c>
      <c r="AC32" s="9">
        <v>0.01</v>
      </c>
      <c r="AD32" s="9">
        <v>0</v>
      </c>
      <c r="AE32" s="9">
        <v>0</v>
      </c>
      <c r="AF32" s="9">
        <v>0.02</v>
      </c>
      <c r="AG32" s="9">
        <v>0.02</v>
      </c>
      <c r="AH32" s="9">
        <v>0.01</v>
      </c>
    </row>
    <row r="33" spans="3:34" ht="15" customHeight="1">
      <c r="C33" s="19" t="s">
        <v>16</v>
      </c>
      <c r="D33" s="9">
        <v>32.770000000000003</v>
      </c>
      <c r="E33" s="9">
        <v>32.6</v>
      </c>
      <c r="F33" s="9">
        <v>32.479999999999997</v>
      </c>
      <c r="G33" s="9">
        <v>32.81</v>
      </c>
      <c r="H33" s="9">
        <v>32.590000000000003</v>
      </c>
      <c r="I33" s="9">
        <v>32.72</v>
      </c>
      <c r="J33" s="9">
        <v>32.65</v>
      </c>
      <c r="K33" s="9">
        <v>32.68</v>
      </c>
      <c r="L33" s="9">
        <v>32.96</v>
      </c>
      <c r="M33" s="9">
        <v>32.74</v>
      </c>
      <c r="N33" s="9">
        <v>32.44</v>
      </c>
      <c r="O33" s="9">
        <v>32.590000000000003</v>
      </c>
      <c r="P33" s="9">
        <v>33.04</v>
      </c>
      <c r="Q33" s="9">
        <v>33.200000000000003</v>
      </c>
      <c r="R33" s="9">
        <v>33.020000000000003</v>
      </c>
      <c r="S33" s="9">
        <v>33.18</v>
      </c>
      <c r="T33" s="9">
        <v>33.11</v>
      </c>
      <c r="U33" s="9">
        <v>32.6</v>
      </c>
      <c r="V33" s="9">
        <v>32.700000000000003</v>
      </c>
      <c r="W33" s="9">
        <v>32.82</v>
      </c>
      <c r="X33" s="9">
        <v>33.119999999999997</v>
      </c>
      <c r="Y33" s="9">
        <v>32.93</v>
      </c>
      <c r="Z33" s="9">
        <v>32.950000000000003</v>
      </c>
      <c r="AA33" s="9">
        <v>32.61</v>
      </c>
      <c r="AB33" s="9">
        <v>32.94</v>
      </c>
      <c r="AC33" s="9">
        <v>32.61</v>
      </c>
      <c r="AD33" s="9">
        <v>32.65</v>
      </c>
      <c r="AE33" s="9">
        <v>32.81</v>
      </c>
      <c r="AF33" s="9">
        <v>32.94</v>
      </c>
      <c r="AG33" s="9">
        <v>33.22</v>
      </c>
      <c r="AH33" s="9">
        <v>32.9</v>
      </c>
    </row>
    <row r="34" spans="3:34" ht="15" customHeight="1">
      <c r="C34" s="40" t="s">
        <v>53</v>
      </c>
      <c r="D34" s="9">
        <v>10.98</v>
      </c>
      <c r="E34" s="9">
        <v>10.94</v>
      </c>
      <c r="F34" s="9">
        <v>11.04</v>
      </c>
      <c r="G34" s="9">
        <v>11.05</v>
      </c>
      <c r="H34" s="9">
        <v>10.9</v>
      </c>
      <c r="I34" s="9">
        <v>10.95</v>
      </c>
      <c r="J34" s="9">
        <v>11</v>
      </c>
      <c r="K34" s="9">
        <v>10.57</v>
      </c>
      <c r="L34" s="9">
        <v>10.72</v>
      </c>
      <c r="M34" s="9">
        <v>10.72</v>
      </c>
      <c r="N34" s="9">
        <v>10.58</v>
      </c>
      <c r="O34" s="9">
        <v>10.57</v>
      </c>
      <c r="P34" s="9">
        <v>10.6</v>
      </c>
      <c r="Q34" s="9">
        <v>10.43</v>
      </c>
      <c r="R34" s="9">
        <v>10.58</v>
      </c>
      <c r="S34" s="9">
        <v>10.56</v>
      </c>
      <c r="T34" s="9">
        <v>10.65</v>
      </c>
      <c r="U34" s="9">
        <v>10.44</v>
      </c>
      <c r="V34" s="9">
        <v>10.42</v>
      </c>
      <c r="W34" s="9">
        <v>10.49</v>
      </c>
      <c r="X34" s="9">
        <v>10.46</v>
      </c>
      <c r="Y34" s="9">
        <v>10.38</v>
      </c>
      <c r="Z34" s="9">
        <v>10.220000000000001</v>
      </c>
      <c r="AA34" s="9">
        <v>10.42</v>
      </c>
      <c r="AB34" s="9">
        <v>10.56</v>
      </c>
      <c r="AC34" s="9">
        <v>10.38</v>
      </c>
      <c r="AD34" s="9">
        <v>10.56</v>
      </c>
      <c r="AE34" s="9">
        <v>10.61</v>
      </c>
      <c r="AF34" s="9">
        <v>10.55</v>
      </c>
      <c r="AG34" s="9">
        <v>10.71</v>
      </c>
      <c r="AH34" s="9">
        <v>10.7</v>
      </c>
    </row>
    <row r="35" spans="3:34" ht="15" customHeight="1">
      <c r="C35" s="19" t="s">
        <v>1</v>
      </c>
      <c r="D35" s="9">
        <v>0.44</v>
      </c>
      <c r="E35" s="9">
        <v>0.45</v>
      </c>
      <c r="F35" s="9">
        <v>0.45</v>
      </c>
      <c r="G35" s="9">
        <v>0.44</v>
      </c>
      <c r="H35" s="9">
        <v>0.44</v>
      </c>
      <c r="I35" s="9">
        <v>0.47</v>
      </c>
      <c r="J35" s="9">
        <v>0.42</v>
      </c>
      <c r="K35" s="9">
        <v>0.39</v>
      </c>
      <c r="L35" s="9">
        <v>0.31</v>
      </c>
      <c r="M35" s="9">
        <v>0.36</v>
      </c>
      <c r="N35" s="9">
        <v>0.36</v>
      </c>
      <c r="O35" s="9">
        <v>0.33</v>
      </c>
      <c r="P35" s="9">
        <v>0.31</v>
      </c>
      <c r="Q35" s="9">
        <v>0.33</v>
      </c>
      <c r="R35" s="9">
        <v>0.28000000000000003</v>
      </c>
      <c r="S35" s="9">
        <v>0.31</v>
      </c>
      <c r="T35" s="9">
        <v>0.34</v>
      </c>
      <c r="U35" s="9">
        <v>0.36</v>
      </c>
      <c r="V35" s="9">
        <v>0.3</v>
      </c>
      <c r="W35" s="9">
        <v>0.31</v>
      </c>
      <c r="X35" s="9">
        <v>0.31</v>
      </c>
      <c r="Y35" s="9">
        <v>0.28999999999999998</v>
      </c>
      <c r="Z35" s="9">
        <v>0.32</v>
      </c>
      <c r="AA35" s="9">
        <v>0.37</v>
      </c>
      <c r="AB35" s="9">
        <v>0.33</v>
      </c>
      <c r="AC35" s="9">
        <v>0.34</v>
      </c>
      <c r="AD35" s="9">
        <v>0.33</v>
      </c>
      <c r="AE35" s="9">
        <v>0.37</v>
      </c>
      <c r="AF35" s="9">
        <v>0.35</v>
      </c>
      <c r="AG35" s="9">
        <v>0.35</v>
      </c>
      <c r="AH35" s="9">
        <v>0.36</v>
      </c>
    </row>
    <row r="36" spans="3:34" ht="15" customHeight="1">
      <c r="C36" s="19" t="s">
        <v>3</v>
      </c>
      <c r="D36" s="9">
        <v>0.03</v>
      </c>
      <c r="E36" s="9">
        <v>0.01</v>
      </c>
      <c r="F36" s="9">
        <v>0.03</v>
      </c>
      <c r="G36" s="9">
        <v>0.03</v>
      </c>
      <c r="H36" s="9">
        <v>0.02</v>
      </c>
      <c r="I36" s="9">
        <v>0.01</v>
      </c>
      <c r="J36" s="9">
        <v>0.02</v>
      </c>
      <c r="K36" s="9">
        <v>0.02</v>
      </c>
      <c r="L36" s="9">
        <v>0.04</v>
      </c>
      <c r="M36" s="9">
        <v>0.03</v>
      </c>
      <c r="N36" s="9">
        <v>0.03</v>
      </c>
      <c r="O36" s="9">
        <v>0.02</v>
      </c>
      <c r="P36" s="9">
        <v>0.05</v>
      </c>
      <c r="Q36" s="9">
        <v>0.02</v>
      </c>
      <c r="R36" s="9">
        <v>0.02</v>
      </c>
      <c r="S36" s="9">
        <v>0.05</v>
      </c>
      <c r="T36" s="9">
        <v>0.02</v>
      </c>
      <c r="U36" s="9">
        <v>0.02</v>
      </c>
      <c r="V36" s="9">
        <v>0.04</v>
      </c>
      <c r="W36" s="9">
        <v>0.02</v>
      </c>
      <c r="X36" s="9">
        <v>0.04</v>
      </c>
      <c r="Y36" s="9">
        <v>0.03</v>
      </c>
      <c r="Z36" s="9">
        <v>0.02</v>
      </c>
      <c r="AA36" s="9">
        <v>0.03</v>
      </c>
      <c r="AB36" s="9">
        <v>0.02</v>
      </c>
      <c r="AC36" s="9">
        <v>0.03</v>
      </c>
      <c r="AD36" s="9">
        <v>0.03</v>
      </c>
      <c r="AE36" s="9">
        <v>0.03</v>
      </c>
      <c r="AF36" s="9">
        <v>0.03</v>
      </c>
      <c r="AG36" s="9">
        <v>0.02</v>
      </c>
      <c r="AH36" s="9">
        <v>0.02</v>
      </c>
    </row>
    <row r="37" spans="3:34" ht="15" customHeight="1">
      <c r="C37" s="19" t="s">
        <v>17</v>
      </c>
      <c r="D37" s="9">
        <v>0.17</v>
      </c>
      <c r="E37" s="9">
        <v>0.15</v>
      </c>
      <c r="F37" s="9">
        <v>0.17</v>
      </c>
      <c r="G37" s="9">
        <v>0.17</v>
      </c>
      <c r="H37" s="9">
        <v>0.19</v>
      </c>
      <c r="I37" s="9">
        <v>0.15</v>
      </c>
      <c r="J37" s="9">
        <v>0.16</v>
      </c>
      <c r="K37" s="9">
        <v>0.16</v>
      </c>
      <c r="L37" s="9">
        <v>0.17</v>
      </c>
      <c r="M37" s="9">
        <v>0.14000000000000001</v>
      </c>
      <c r="N37" s="9">
        <v>0.16</v>
      </c>
      <c r="O37" s="9">
        <v>0.14000000000000001</v>
      </c>
      <c r="P37" s="9">
        <v>0.21</v>
      </c>
      <c r="Q37" s="9">
        <v>0.14000000000000001</v>
      </c>
      <c r="R37" s="9">
        <v>0.2</v>
      </c>
      <c r="S37" s="9">
        <v>0.2</v>
      </c>
      <c r="T37" s="9">
        <v>0.16</v>
      </c>
      <c r="U37" s="9">
        <v>0.12</v>
      </c>
      <c r="V37" s="9">
        <v>0.18</v>
      </c>
      <c r="W37" s="9">
        <v>0.16</v>
      </c>
      <c r="X37" s="9">
        <v>0.17</v>
      </c>
      <c r="Y37" s="9">
        <v>0.15</v>
      </c>
      <c r="Z37" s="9">
        <v>0.15</v>
      </c>
      <c r="AA37" s="9">
        <v>0.2</v>
      </c>
      <c r="AB37" s="9">
        <v>0.17</v>
      </c>
      <c r="AC37" s="9">
        <v>0.17</v>
      </c>
      <c r="AD37" s="9">
        <v>0.17</v>
      </c>
      <c r="AE37" s="9">
        <v>0.18</v>
      </c>
      <c r="AF37" s="9">
        <v>0.19</v>
      </c>
      <c r="AG37" s="9">
        <v>0.15</v>
      </c>
      <c r="AH37" s="9">
        <v>0.16</v>
      </c>
    </row>
    <row r="38" spans="3:34" ht="15" customHeight="1">
      <c r="C38" s="19" t="s">
        <v>2</v>
      </c>
      <c r="D38" s="9">
        <v>7.08</v>
      </c>
      <c r="E38" s="9">
        <v>6.98</v>
      </c>
      <c r="F38" s="9">
        <v>7.02</v>
      </c>
      <c r="G38" s="9">
        <v>7.08</v>
      </c>
      <c r="H38" s="9">
        <v>7.09</v>
      </c>
      <c r="I38" s="9">
        <v>7.12</v>
      </c>
      <c r="J38" s="9">
        <v>7.12</v>
      </c>
      <c r="K38" s="9">
        <v>7.38</v>
      </c>
      <c r="L38" s="9">
        <v>7.33</v>
      </c>
      <c r="M38" s="9">
        <v>7.44</v>
      </c>
      <c r="N38" s="9">
        <v>7.28</v>
      </c>
      <c r="O38" s="9">
        <v>7.37</v>
      </c>
      <c r="P38" s="9">
        <v>7.43</v>
      </c>
      <c r="Q38" s="9">
        <v>7.47</v>
      </c>
      <c r="R38" s="9">
        <v>7.37</v>
      </c>
      <c r="S38" s="9">
        <v>7.39</v>
      </c>
      <c r="T38" s="9">
        <v>7.38</v>
      </c>
      <c r="U38" s="9">
        <v>7.25</v>
      </c>
      <c r="V38" s="9">
        <v>7.38</v>
      </c>
      <c r="W38" s="9">
        <v>7.56</v>
      </c>
      <c r="X38" s="9">
        <v>7.43</v>
      </c>
      <c r="Y38" s="9">
        <v>7.46</v>
      </c>
      <c r="Z38" s="9">
        <v>7.37</v>
      </c>
      <c r="AA38" s="9">
        <v>7.26</v>
      </c>
      <c r="AB38" s="9">
        <v>7.45</v>
      </c>
      <c r="AC38" s="9">
        <v>7.31</v>
      </c>
      <c r="AD38" s="9">
        <v>7.36</v>
      </c>
      <c r="AE38" s="9">
        <v>7.33</v>
      </c>
      <c r="AF38" s="9">
        <v>7.31</v>
      </c>
      <c r="AG38" s="9">
        <v>7.45</v>
      </c>
      <c r="AH38" s="9">
        <v>7.47</v>
      </c>
    </row>
    <row r="39" spans="3:34" ht="15" customHeight="1">
      <c r="C39" s="19" t="s">
        <v>18</v>
      </c>
      <c r="D39" s="9">
        <v>0.01</v>
      </c>
      <c r="E39" s="9">
        <v>0.01</v>
      </c>
      <c r="F39" s="9">
        <v>0</v>
      </c>
      <c r="G39" s="9">
        <v>0.01</v>
      </c>
      <c r="H39" s="9">
        <v>0.01</v>
      </c>
      <c r="I39" s="9">
        <v>0.01</v>
      </c>
      <c r="J39" s="9">
        <v>0.01</v>
      </c>
      <c r="K39" s="9">
        <v>0.01</v>
      </c>
      <c r="L39" s="9">
        <v>0.02</v>
      </c>
      <c r="M39" s="9">
        <v>0</v>
      </c>
      <c r="N39" s="9">
        <v>0</v>
      </c>
      <c r="O39" s="9">
        <v>0</v>
      </c>
      <c r="P39" s="9">
        <v>0</v>
      </c>
      <c r="Q39" s="9">
        <v>0.01</v>
      </c>
      <c r="R39" s="9">
        <v>0.01</v>
      </c>
      <c r="S39" s="9">
        <v>0.01</v>
      </c>
      <c r="T39" s="9">
        <v>0</v>
      </c>
      <c r="U39" s="9">
        <v>0</v>
      </c>
      <c r="V39" s="9">
        <v>0.01</v>
      </c>
      <c r="W39" s="9">
        <v>0</v>
      </c>
      <c r="X39" s="9">
        <v>0.01</v>
      </c>
      <c r="Y39" s="9">
        <v>0.01</v>
      </c>
      <c r="Z39" s="9">
        <v>0.02</v>
      </c>
      <c r="AA39" s="9">
        <v>0.01</v>
      </c>
      <c r="AB39" s="9">
        <v>0</v>
      </c>
      <c r="AC39" s="9">
        <v>0.01</v>
      </c>
      <c r="AD39" s="9">
        <v>0.01</v>
      </c>
      <c r="AE39" s="9">
        <v>0</v>
      </c>
      <c r="AF39" s="9">
        <v>0</v>
      </c>
      <c r="AG39" s="9">
        <v>0.01</v>
      </c>
      <c r="AH39" s="9">
        <v>0.02</v>
      </c>
    </row>
    <row r="40" spans="3:34" ht="15" customHeight="1">
      <c r="C40" s="40" t="s">
        <v>4</v>
      </c>
      <c r="D40" s="78">
        <f>SUM(D31:D39)</f>
        <v>99.850000000000023</v>
      </c>
      <c r="E40" s="78">
        <f t="shared" ref="E40" si="2">SUM(E31:E39)</f>
        <v>99.53000000000003</v>
      </c>
      <c r="F40" s="78">
        <f t="shared" ref="F40" si="3">SUM(F31:F39)</f>
        <v>99.58</v>
      </c>
      <c r="G40" s="78">
        <f t="shared" ref="G40" si="4">SUM(G31:G39)</f>
        <v>99.94</v>
      </c>
      <c r="H40" s="78">
        <f t="shared" ref="H40" si="5">SUM(H31:H39)</f>
        <v>99.640000000000015</v>
      </c>
      <c r="I40" s="78">
        <f t="shared" ref="I40" si="6">SUM(I31:I39)</f>
        <v>99.79000000000002</v>
      </c>
      <c r="J40" s="78">
        <f t="shared" ref="J40" si="7">SUM(J31:J39)</f>
        <v>99.970000000000013</v>
      </c>
      <c r="K40" s="78">
        <f t="shared" ref="K40" si="8">SUM(K31:K39)</f>
        <v>99.92</v>
      </c>
      <c r="L40" s="78">
        <f t="shared" ref="L40" si="9">SUM(L31:L39)</f>
        <v>100.11000000000001</v>
      </c>
      <c r="M40" s="78">
        <f t="shared" ref="M40" si="10">SUM(M31:M39)</f>
        <v>99.93</v>
      </c>
      <c r="N40" s="78">
        <f t="shared" ref="N40" si="11">SUM(N31:N39)</f>
        <v>99.359999999999985</v>
      </c>
      <c r="O40" s="78">
        <f t="shared" ref="O40" si="12">SUM(O31:O39)</f>
        <v>99.54</v>
      </c>
      <c r="P40" s="78">
        <f t="shared" ref="P40" si="13">SUM(P31:P39)</f>
        <v>100.17999999999998</v>
      </c>
      <c r="Q40" s="78">
        <f t="shared" ref="Q40" si="14">SUM(Q31:Q39)</f>
        <v>100.19</v>
      </c>
      <c r="R40" s="78">
        <f t="shared" ref="R40:S40" si="15">SUM(R31:R39)</f>
        <v>100.22</v>
      </c>
      <c r="S40" s="78">
        <f t="shared" si="15"/>
        <v>100.18</v>
      </c>
      <c r="T40" s="78">
        <f t="shared" ref="T40" si="16">SUM(T31:T39)</f>
        <v>100.33999999999999</v>
      </c>
      <c r="U40" s="78">
        <f t="shared" ref="U40" si="17">SUM(U31:U39)</f>
        <v>99.47999999999999</v>
      </c>
      <c r="V40" s="78">
        <f t="shared" ref="V40" si="18">SUM(V31:V39)</f>
        <v>99.27000000000001</v>
      </c>
      <c r="W40" s="78">
        <f t="shared" ref="W40" si="19">SUM(W31:W39)</f>
        <v>99.74</v>
      </c>
      <c r="X40" s="78">
        <f t="shared" ref="X40" si="20">SUM(X31:X39)</f>
        <v>99.990000000000023</v>
      </c>
      <c r="Y40" s="78">
        <f t="shared" ref="Y40" si="21">SUM(Y31:Y39)</f>
        <v>99.710000000000008</v>
      </c>
      <c r="Z40" s="78">
        <f t="shared" ref="Z40" si="22">SUM(Z31:Z39)</f>
        <v>99.02</v>
      </c>
      <c r="AA40" s="78">
        <f t="shared" ref="AA40" si="23">SUM(AA31:AA39)</f>
        <v>98.990000000000009</v>
      </c>
      <c r="AB40" s="78">
        <f t="shared" ref="AB40" si="24">SUM(AB31:AB39)</f>
        <v>100</v>
      </c>
      <c r="AC40" s="78">
        <f t="shared" ref="AC40" si="25">SUM(AC31:AC39)</f>
        <v>98.88000000000001</v>
      </c>
      <c r="AD40" s="78">
        <f t="shared" ref="AD40" si="26">SUM(AD31:AD39)</f>
        <v>99.53</v>
      </c>
      <c r="AE40" s="78">
        <f t="shared" ref="AE40" si="27">SUM(AE31:AE39)</f>
        <v>99.450000000000017</v>
      </c>
      <c r="AF40" s="78">
        <f t="shared" ref="AF40" si="28">SUM(AF31:AF39)</f>
        <v>99.64</v>
      </c>
      <c r="AG40" s="78">
        <f t="shared" ref="AG40:AH40" si="29">SUM(AG31:AG39)</f>
        <v>100.61</v>
      </c>
      <c r="AH40" s="78">
        <f t="shared" si="29"/>
        <v>100.16999999999999</v>
      </c>
    </row>
    <row r="41" spans="3:34" ht="15" customHeight="1">
      <c r="C41" s="40"/>
    </row>
    <row r="42" spans="3:34" ht="15" customHeight="1">
      <c r="C42" s="61" t="s">
        <v>57</v>
      </c>
    </row>
    <row r="43" spans="3:34" ht="15" customHeight="1">
      <c r="C43" s="40" t="s">
        <v>5</v>
      </c>
      <c r="D43" s="9">
        <v>4.9738255131396452</v>
      </c>
      <c r="E43" s="9">
        <v>4.9903291559859015</v>
      </c>
      <c r="F43" s="9">
        <v>4.9913142669021688</v>
      </c>
      <c r="G43" s="9">
        <v>4.9701208117347813</v>
      </c>
      <c r="H43" s="9">
        <v>4.985503186756703</v>
      </c>
      <c r="I43" s="9">
        <v>4.976223097413965</v>
      </c>
      <c r="J43" s="9">
        <v>4.9906205539964512</v>
      </c>
      <c r="K43" s="9">
        <v>4.9927520541456056</v>
      </c>
      <c r="L43" s="9">
        <v>4.973031602045145</v>
      </c>
      <c r="M43" s="9">
        <v>4.976943364013513</v>
      </c>
      <c r="N43" s="9">
        <v>5.0021111788465227</v>
      </c>
      <c r="O43" s="9">
        <v>4.9911994574484932</v>
      </c>
      <c r="P43" s="9">
        <v>4.9657035884388794</v>
      </c>
      <c r="Q43" s="9">
        <v>4.9636267345336362</v>
      </c>
      <c r="R43" s="9">
        <v>4.9796886075322426</v>
      </c>
      <c r="S43" s="9">
        <v>4.9569224387396398</v>
      </c>
      <c r="T43" s="9">
        <v>4.9693398720176143</v>
      </c>
      <c r="U43" s="9">
        <v>5.0074033896706611</v>
      </c>
      <c r="V43" s="9">
        <v>4.9756441991730442</v>
      </c>
      <c r="W43" s="9">
        <v>4.9687566906733389</v>
      </c>
      <c r="X43" s="9">
        <v>4.9621020679845538</v>
      </c>
      <c r="Y43" s="9">
        <v>4.9722536511563851</v>
      </c>
      <c r="Z43" s="9">
        <v>4.9574146820530967</v>
      </c>
      <c r="AA43" s="9">
        <v>4.9764278927912677</v>
      </c>
      <c r="AB43" s="9">
        <v>4.9718692738115982</v>
      </c>
      <c r="AC43" s="9">
        <v>4.97403335066981</v>
      </c>
      <c r="AD43" s="9">
        <v>4.9847083038077722</v>
      </c>
      <c r="AE43" s="9">
        <v>4.961851061942828</v>
      </c>
      <c r="AF43" s="9">
        <v>4.962954739656535</v>
      </c>
      <c r="AG43" s="9">
        <v>4.9602899958048505</v>
      </c>
      <c r="AH43" s="9">
        <v>4.9684841805063797</v>
      </c>
    </row>
    <row r="44" spans="3:34" ht="15" customHeight="1">
      <c r="C44" s="40" t="s">
        <v>6</v>
      </c>
      <c r="D44" s="9">
        <v>1.5478218266448546E-3</v>
      </c>
      <c r="E44" s="9">
        <v>7.7599733845286573E-4</v>
      </c>
      <c r="F44" s="9">
        <v>7.7615052342828712E-4</v>
      </c>
      <c r="G44" s="9">
        <v>7.7349445212195197E-4</v>
      </c>
      <c r="H44" s="9">
        <v>1.550493798242118E-3</v>
      </c>
      <c r="I44" s="9">
        <v>7.7428396956064961E-4</v>
      </c>
      <c r="J44" s="9">
        <v>0</v>
      </c>
      <c r="K44" s="9">
        <v>1.542862145918631E-3</v>
      </c>
      <c r="L44" s="9">
        <v>0</v>
      </c>
      <c r="M44" s="9">
        <v>0</v>
      </c>
      <c r="N44" s="9">
        <v>0</v>
      </c>
      <c r="O44" s="9">
        <v>1.5484246845493791E-3</v>
      </c>
      <c r="P44" s="9">
        <v>0</v>
      </c>
      <c r="Q44" s="9">
        <v>7.6866748076628345E-4</v>
      </c>
      <c r="R44" s="9">
        <v>7.6878106528971446E-4</v>
      </c>
      <c r="S44" s="9">
        <v>1.5390602195596347E-3</v>
      </c>
      <c r="T44" s="9">
        <v>1.5365740537219938E-3</v>
      </c>
      <c r="U44" s="9">
        <v>7.738537884588875E-4</v>
      </c>
      <c r="V44" s="9">
        <v>7.761201496622361E-4</v>
      </c>
      <c r="W44" s="9">
        <v>0</v>
      </c>
      <c r="X44" s="9">
        <v>0</v>
      </c>
      <c r="Y44" s="9">
        <v>1.5444577779676096E-3</v>
      </c>
      <c r="Z44" s="9">
        <v>0</v>
      </c>
      <c r="AA44" s="9">
        <v>7.7866411448845722E-4</v>
      </c>
      <c r="AB44" s="9">
        <v>0</v>
      </c>
      <c r="AC44" s="9">
        <v>7.7926189591650988E-4</v>
      </c>
      <c r="AD44" s="9">
        <v>0</v>
      </c>
      <c r="AE44" s="9">
        <v>0</v>
      </c>
      <c r="AF44" s="9">
        <v>1.5476398230119556E-3</v>
      </c>
      <c r="AG44" s="9">
        <v>1.5331455872025382E-3</v>
      </c>
      <c r="AH44" s="9">
        <v>7.7021243093397518E-4</v>
      </c>
    </row>
    <row r="45" spans="3:34" ht="15" customHeight="1">
      <c r="C45" s="40" t="s">
        <v>7</v>
      </c>
      <c r="D45" s="9">
        <v>3.9730612062292692</v>
      </c>
      <c r="E45" s="9">
        <v>3.9631058775645136</v>
      </c>
      <c r="F45" s="9">
        <v>3.9492972109530782</v>
      </c>
      <c r="G45" s="9">
        <v>3.9757702231856644</v>
      </c>
      <c r="H45" s="9">
        <v>3.9580587982957205</v>
      </c>
      <c r="I45" s="9">
        <v>3.9689114193526884</v>
      </c>
      <c r="J45" s="9">
        <v>3.9522607040054183</v>
      </c>
      <c r="K45" s="9">
        <v>3.9494536301225316</v>
      </c>
      <c r="L45" s="9">
        <v>3.978180560598414</v>
      </c>
      <c r="M45" s="9">
        <v>3.9596279575382916</v>
      </c>
      <c r="N45" s="9">
        <v>3.9423725122173523</v>
      </c>
      <c r="O45" s="9">
        <v>3.9527768206022245</v>
      </c>
      <c r="P45" s="9">
        <v>3.9836007523419372</v>
      </c>
      <c r="Q45" s="9">
        <v>3.9979230902537561</v>
      </c>
      <c r="R45" s="9">
        <v>3.9768351661230157</v>
      </c>
      <c r="S45" s="9">
        <v>3.9999986272944614</v>
      </c>
      <c r="T45" s="9">
        <v>3.9851119290039398</v>
      </c>
      <c r="U45" s="9">
        <v>3.9521585261252343</v>
      </c>
      <c r="V45" s="9">
        <v>3.9758917787087609</v>
      </c>
      <c r="W45" s="9">
        <v>3.972603220753923</v>
      </c>
      <c r="X45" s="9">
        <v>3.9977624721098324</v>
      </c>
      <c r="Y45" s="9">
        <v>3.9837824903616639</v>
      </c>
      <c r="Z45" s="9">
        <v>4.0132452098509015</v>
      </c>
      <c r="AA45" s="9">
        <v>3.9779452577943388</v>
      </c>
      <c r="AB45" s="9">
        <v>3.9772945173085361</v>
      </c>
      <c r="AC45" s="9">
        <v>3.9809991314128523</v>
      </c>
      <c r="AD45" s="9">
        <v>3.961438304778627</v>
      </c>
      <c r="AE45" s="9">
        <v>3.9873015602690463</v>
      </c>
      <c r="AF45" s="9">
        <v>3.9932025395277839</v>
      </c>
      <c r="AG45" s="9">
        <v>3.9894302190356572</v>
      </c>
      <c r="AH45" s="9">
        <v>3.9697601233711075</v>
      </c>
    </row>
    <row r="46" spans="3:34" ht="15" customHeight="1">
      <c r="C46" s="40" t="s">
        <v>54</v>
      </c>
      <c r="D46" s="9">
        <v>0.9446365398048977</v>
      </c>
      <c r="E46" s="9">
        <v>0.94373265624919245</v>
      </c>
      <c r="F46" s="9">
        <v>0.9525470968397145</v>
      </c>
      <c r="G46" s="9">
        <v>0.95014723907431209</v>
      </c>
      <c r="H46" s="9">
        <v>0.93937276656743407</v>
      </c>
      <c r="I46" s="9">
        <v>0.94250967438699518</v>
      </c>
      <c r="J46" s="9">
        <v>0.94486262477414307</v>
      </c>
      <c r="K46" s="9">
        <v>0.90644935659384107</v>
      </c>
      <c r="L46" s="9">
        <v>0.91813313167353139</v>
      </c>
      <c r="M46" s="9">
        <v>0.91999205888070168</v>
      </c>
      <c r="N46" s="9">
        <v>0.91238065115413947</v>
      </c>
      <c r="O46" s="9">
        <v>0.90971741237977655</v>
      </c>
      <c r="P46" s="9">
        <v>0.906891264659209</v>
      </c>
      <c r="Q46" s="9">
        <v>0.89123913048677461</v>
      </c>
      <c r="R46" s="9">
        <v>0.90419015835606587</v>
      </c>
      <c r="S46" s="9">
        <v>0.90336022612249722</v>
      </c>
      <c r="T46" s="9">
        <v>0.9095876127018766</v>
      </c>
      <c r="U46" s="9">
        <v>0.89811270756773087</v>
      </c>
      <c r="V46" s="9">
        <v>0.89901742068352231</v>
      </c>
      <c r="W46" s="9">
        <v>0.90100186144532945</v>
      </c>
      <c r="X46" s="9">
        <v>0.89592556582954175</v>
      </c>
      <c r="Y46" s="9">
        <v>0.89107616614593621</v>
      </c>
      <c r="Z46" s="9">
        <v>0.88329294006539338</v>
      </c>
      <c r="AA46" s="9">
        <v>0.90196421789961612</v>
      </c>
      <c r="AB46" s="9">
        <v>0.90477722762245794</v>
      </c>
      <c r="AC46" s="9">
        <v>0.899191564240301</v>
      </c>
      <c r="AD46" s="9">
        <v>0.9091744355606356</v>
      </c>
      <c r="AE46" s="9">
        <v>0.91495939843350516</v>
      </c>
      <c r="AF46" s="9">
        <v>0.90753585003918147</v>
      </c>
      <c r="AG46" s="9">
        <v>0.91267110723033062</v>
      </c>
      <c r="AH46" s="9">
        <v>0.91614819650354895</v>
      </c>
    </row>
    <row r="47" spans="3:34" ht="15" customHeight="1">
      <c r="C47" s="40" t="s">
        <v>8</v>
      </c>
      <c r="D47" s="9">
        <v>3.8338292233249159E-2</v>
      </c>
      <c r="E47" s="9">
        <v>3.9315324224021966E-2</v>
      </c>
      <c r="F47" s="9">
        <v>3.9323085226124044E-2</v>
      </c>
      <c r="G47" s="9">
        <v>3.8317661420409106E-2</v>
      </c>
      <c r="H47" s="9">
        <v>3.8404474804247579E-2</v>
      </c>
      <c r="I47" s="9">
        <v>4.0972007346064113E-2</v>
      </c>
      <c r="J47" s="9">
        <v>3.653784776247667E-2</v>
      </c>
      <c r="K47" s="9">
        <v>3.3872780761038376E-2</v>
      </c>
      <c r="L47" s="9">
        <v>2.6889966087084907E-2</v>
      </c>
      <c r="M47" s="9">
        <v>3.1290282238245572E-2</v>
      </c>
      <c r="N47" s="9">
        <v>3.1442030607347772E-2</v>
      </c>
      <c r="O47" s="9">
        <v>2.8764918401224217E-2</v>
      </c>
      <c r="P47" s="9">
        <v>2.6861405543790556E-2</v>
      </c>
      <c r="Q47" s="9">
        <v>2.8558905812524352E-2</v>
      </c>
      <c r="R47" s="9">
        <v>2.4235379557804727E-2</v>
      </c>
      <c r="S47" s="9">
        <v>2.6858170548203643E-2</v>
      </c>
      <c r="T47" s="9">
        <v>2.9409763555937427E-2</v>
      </c>
      <c r="U47" s="9">
        <v>3.1365378294628626E-2</v>
      </c>
      <c r="V47" s="9">
        <v>2.6214364241337024E-2</v>
      </c>
      <c r="W47" s="9">
        <v>2.6966810313473758E-2</v>
      </c>
      <c r="X47" s="9">
        <v>2.6891784689125967E-2</v>
      </c>
      <c r="Y47" s="9">
        <v>2.5213501289592682E-2</v>
      </c>
      <c r="Z47" s="9">
        <v>2.8010543016682727E-2</v>
      </c>
      <c r="AA47" s="9">
        <v>3.243702386915432E-2</v>
      </c>
      <c r="AB47" s="9">
        <v>2.8635803222096662E-2</v>
      </c>
      <c r="AC47" s="9">
        <v>2.9829877774576196E-2</v>
      </c>
      <c r="AD47" s="9">
        <v>2.8774972928627827E-2</v>
      </c>
      <c r="AE47" s="9">
        <v>3.231512566837226E-2</v>
      </c>
      <c r="AF47" s="9">
        <v>3.0492782847199279E-2</v>
      </c>
      <c r="AG47" s="9">
        <v>3.0207206333529243E-2</v>
      </c>
      <c r="AH47" s="9">
        <v>3.121778897222921E-2</v>
      </c>
    </row>
    <row r="48" spans="3:34" ht="15" customHeight="1">
      <c r="C48" s="40" t="s">
        <v>9</v>
      </c>
      <c r="D48" s="9">
        <v>1.0857704360463865</v>
      </c>
      <c r="E48" s="9">
        <v>1.0733205338464635</v>
      </c>
      <c r="F48" s="9">
        <v>1.0796844598127917</v>
      </c>
      <c r="G48" s="9">
        <v>1.0851861552829907</v>
      </c>
      <c r="H48" s="9">
        <v>1.089180999683619</v>
      </c>
      <c r="I48" s="9">
        <v>1.0924310743649952</v>
      </c>
      <c r="J48" s="9">
        <v>1.0901803072774809</v>
      </c>
      <c r="K48" s="9">
        <v>1.1281511062388572</v>
      </c>
      <c r="L48" s="9">
        <v>1.1190698700571018</v>
      </c>
      <c r="M48" s="9">
        <v>1.1381633135696574</v>
      </c>
      <c r="N48" s="9">
        <v>1.1190877254675689</v>
      </c>
      <c r="O48" s="9">
        <v>1.1306843002683937</v>
      </c>
      <c r="P48" s="9">
        <v>1.1331320441415274</v>
      </c>
      <c r="Q48" s="9">
        <v>1.1378182456605637</v>
      </c>
      <c r="R48" s="9">
        <v>1.1227522908156928</v>
      </c>
      <c r="S48" s="9">
        <v>1.1268960053972743</v>
      </c>
      <c r="T48" s="9">
        <v>1.1235532112250131</v>
      </c>
      <c r="U48" s="9">
        <v>1.1117591265151525</v>
      </c>
      <c r="V48" s="9">
        <v>1.1350084746481248</v>
      </c>
      <c r="W48" s="9">
        <v>1.1574822759482826</v>
      </c>
      <c r="X48" s="9">
        <v>1.1344135698977678</v>
      </c>
      <c r="Y48" s="9">
        <v>1.1415597708886238</v>
      </c>
      <c r="Z48" s="9">
        <v>1.1354387335245488</v>
      </c>
      <c r="AA48" s="9">
        <v>1.1202128873009056</v>
      </c>
      <c r="AB48" s="9">
        <v>1.1378273530325389</v>
      </c>
      <c r="AC48" s="9">
        <v>1.1287937637317609</v>
      </c>
      <c r="AD48" s="9">
        <v>1.1295448135184876</v>
      </c>
      <c r="AE48" s="9">
        <v>1.1267634927060137</v>
      </c>
      <c r="AF48" s="9">
        <v>1.1209108195032236</v>
      </c>
      <c r="AG48" s="9">
        <v>1.1316795240336053</v>
      </c>
      <c r="AH48" s="9">
        <v>1.1401051545430412</v>
      </c>
    </row>
    <row r="49" spans="1:41" ht="15" customHeight="1">
      <c r="C49" s="40" t="s">
        <v>10</v>
      </c>
      <c r="D49" s="9">
        <v>3.3066588264391281E-3</v>
      </c>
      <c r="E49" s="9">
        <v>1.1051911377726446E-3</v>
      </c>
      <c r="F49" s="9">
        <v>3.3162279207584354E-3</v>
      </c>
      <c r="G49" s="9">
        <v>3.3048794289907714E-3</v>
      </c>
      <c r="H49" s="9">
        <v>2.2082446937319224E-3</v>
      </c>
      <c r="I49" s="9">
        <v>1.1027509230688312E-3</v>
      </c>
      <c r="J49" s="9">
        <v>2.2009577874018524E-3</v>
      </c>
      <c r="K49" s="9">
        <v>2.1973755398102144E-3</v>
      </c>
      <c r="L49" s="9">
        <v>4.3891113413055708E-3</v>
      </c>
      <c r="M49" s="9">
        <v>3.2984984205265766E-3</v>
      </c>
      <c r="N49" s="9">
        <v>3.3144951364395218E-3</v>
      </c>
      <c r="O49" s="9">
        <v>2.2052978200727703E-3</v>
      </c>
      <c r="P49" s="9">
        <v>5.4805619377614719E-3</v>
      </c>
      <c r="Q49" s="9">
        <v>2.1895036117795174E-3</v>
      </c>
      <c r="R49" s="9">
        <v>2.1898271505404478E-3</v>
      </c>
      <c r="S49" s="9">
        <v>5.4799018980754045E-3</v>
      </c>
      <c r="T49" s="9">
        <v>2.1884199114531942E-3</v>
      </c>
      <c r="U49" s="9">
        <v>2.2042765008491011E-3</v>
      </c>
      <c r="V49" s="9">
        <v>4.4214641919449443E-3</v>
      </c>
      <c r="W49" s="9">
        <v>2.2008271152590166E-3</v>
      </c>
      <c r="X49" s="9">
        <v>4.3894081823955856E-3</v>
      </c>
      <c r="Y49" s="9">
        <v>3.2994721069732995E-3</v>
      </c>
      <c r="Z49" s="9">
        <v>2.2145709136259322E-3</v>
      </c>
      <c r="AA49" s="9">
        <v>3.3269676427627264E-3</v>
      </c>
      <c r="AB49" s="9">
        <v>2.1953990461879751E-3</v>
      </c>
      <c r="AC49" s="9">
        <v>3.3295217600407294E-3</v>
      </c>
      <c r="AD49" s="9">
        <v>3.3091029941591226E-3</v>
      </c>
      <c r="AE49" s="9">
        <v>3.314464912199379E-3</v>
      </c>
      <c r="AF49" s="9">
        <v>3.3062700065447388E-3</v>
      </c>
      <c r="AG49" s="9">
        <v>2.1835370199461087E-3</v>
      </c>
      <c r="AH49" s="9">
        <v>2.1939043104649988E-3</v>
      </c>
    </row>
    <row r="50" spans="1:41" ht="15" customHeight="1">
      <c r="C50" s="40" t="s">
        <v>11</v>
      </c>
      <c r="D50" s="9">
        <v>3.3906835317057481E-2</v>
      </c>
      <c r="E50" s="9">
        <v>2.999845274990396E-2</v>
      </c>
      <c r="F50" s="9">
        <v>3.4004957839594091E-2</v>
      </c>
      <c r="G50" s="9">
        <v>3.3888589184205009E-2</v>
      </c>
      <c r="H50" s="9">
        <v>3.7961293601343926E-2</v>
      </c>
      <c r="I50" s="9">
        <v>2.9932217450877322E-2</v>
      </c>
      <c r="J50" s="9">
        <v>3.1861917060716359E-2</v>
      </c>
      <c r="K50" s="9">
        <v>3.1810059057664666E-2</v>
      </c>
      <c r="L50" s="9">
        <v>3.3754814886241089E-2</v>
      </c>
      <c r="M50" s="9">
        <v>2.7854365112808789E-2</v>
      </c>
      <c r="N50" s="9">
        <v>3.1987943230856741E-2</v>
      </c>
      <c r="O50" s="9">
        <v>2.793415192221705E-2</v>
      </c>
      <c r="P50" s="9">
        <v>4.1652836654098011E-2</v>
      </c>
      <c r="Q50" s="9">
        <v>2.7734089232298687E-2</v>
      </c>
      <c r="R50" s="9">
        <v>3.9625982065169395E-2</v>
      </c>
      <c r="S50" s="9">
        <v>3.9664590746978749E-2</v>
      </c>
      <c r="T50" s="9">
        <v>3.1680413914276978E-2</v>
      </c>
      <c r="U50" s="9">
        <v>2.3932470031097317E-2</v>
      </c>
      <c r="V50" s="9">
        <v>3.6003840452819007E-2</v>
      </c>
      <c r="W50" s="9">
        <v>3.1860025400185191E-2</v>
      </c>
      <c r="X50" s="9">
        <v>3.375709776659315E-2</v>
      </c>
      <c r="Y50" s="9">
        <v>2.9852772284603122E-2</v>
      </c>
      <c r="Z50" s="9">
        <v>3.0055299324787767E-2</v>
      </c>
      <c r="AA50" s="9">
        <v>4.0135393063931421E-2</v>
      </c>
      <c r="AB50" s="9">
        <v>3.376778698143585E-2</v>
      </c>
      <c r="AC50" s="9">
        <v>3.414127429766714E-2</v>
      </c>
      <c r="AD50" s="9">
        <v>3.3931898075787378E-2</v>
      </c>
      <c r="AE50" s="9">
        <v>3.5986107981362307E-2</v>
      </c>
      <c r="AF50" s="9">
        <v>3.7891418706155061E-2</v>
      </c>
      <c r="AG50" s="9">
        <v>2.9634119330947079E-2</v>
      </c>
      <c r="AH50" s="9">
        <v>3.1759808197730395E-2</v>
      </c>
    </row>
    <row r="51" spans="1:41" ht="15" customHeight="1">
      <c r="C51" s="40" t="s">
        <v>12</v>
      </c>
      <c r="D51" s="9">
        <v>1.3123523080260093E-3</v>
      </c>
      <c r="E51" s="9">
        <v>1.3158903442370502E-3</v>
      </c>
      <c r="F51" s="9">
        <v>0</v>
      </c>
      <c r="G51" s="9">
        <v>1.3116460977785007E-3</v>
      </c>
      <c r="H51" s="9">
        <v>1.3146177936473418E-3</v>
      </c>
      <c r="I51" s="9">
        <v>1.312984914708286E-3</v>
      </c>
      <c r="J51" s="9">
        <v>1.3102797342151862E-3</v>
      </c>
      <c r="K51" s="9">
        <v>1.3081471415552401E-3</v>
      </c>
      <c r="L51" s="9">
        <v>2.6129368198903615E-3</v>
      </c>
      <c r="M51" s="9">
        <v>0</v>
      </c>
      <c r="N51" s="9">
        <v>0</v>
      </c>
      <c r="O51" s="9">
        <v>0</v>
      </c>
      <c r="P51" s="9">
        <v>0</v>
      </c>
      <c r="Q51" s="9">
        <v>1.3034608055305958E-3</v>
      </c>
      <c r="R51" s="9">
        <v>1.3036534154407479E-3</v>
      </c>
      <c r="S51" s="9">
        <v>1.3049236007404751E-3</v>
      </c>
      <c r="T51" s="9">
        <v>0</v>
      </c>
      <c r="U51" s="9">
        <v>0</v>
      </c>
      <c r="V51" s="9">
        <v>1.3160986002149593E-3</v>
      </c>
      <c r="W51" s="9">
        <v>0</v>
      </c>
      <c r="X51" s="9">
        <v>1.3065567680379062E-3</v>
      </c>
      <c r="Y51" s="9">
        <v>1.3095000307354998E-3</v>
      </c>
      <c r="Z51" s="9">
        <v>2.6367678696208206E-3</v>
      </c>
      <c r="AA51" s="9">
        <v>1.3204125051538311E-3</v>
      </c>
      <c r="AB51" s="9">
        <v>0</v>
      </c>
      <c r="AC51" s="9">
        <v>1.321426187508344E-3</v>
      </c>
      <c r="AD51" s="9">
        <v>1.3133223534152979E-3</v>
      </c>
      <c r="AE51" s="9">
        <v>0</v>
      </c>
      <c r="AF51" s="9">
        <v>0</v>
      </c>
      <c r="AG51" s="9">
        <v>1.2999087590504685E-3</v>
      </c>
      <c r="AH51" s="9">
        <v>2.6121612811148189E-3</v>
      </c>
    </row>
    <row r="52" spans="1:41" ht="15" customHeight="1">
      <c r="C52" s="40" t="s">
        <v>14</v>
      </c>
      <c r="D52" s="9">
        <v>11.055705655731616</v>
      </c>
      <c r="E52" s="9">
        <v>11.04299907944046</v>
      </c>
      <c r="F52" s="9">
        <v>11.050263456017657</v>
      </c>
      <c r="G52" s="9">
        <v>11.058820699861252</v>
      </c>
      <c r="H52" s="9">
        <v>11.053554875994688</v>
      </c>
      <c r="I52" s="9">
        <v>11.054169510122923</v>
      </c>
      <c r="J52" s="9">
        <v>11.0498351923983</v>
      </c>
      <c r="K52" s="9">
        <v>11.047537371746824</v>
      </c>
      <c r="L52" s="9">
        <v>11.056061993508713</v>
      </c>
      <c r="M52" s="9">
        <v>11.057169839773746</v>
      </c>
      <c r="N52" s="9">
        <v>11.042696536660227</v>
      </c>
      <c r="O52" s="9">
        <v>11.044830783526951</v>
      </c>
      <c r="P52" s="9">
        <v>11.063322453717202</v>
      </c>
      <c r="Q52" s="9">
        <v>11.051161827877628</v>
      </c>
      <c r="R52" s="9">
        <v>11.051589846081262</v>
      </c>
      <c r="S52" s="9">
        <v>11.06202394456743</v>
      </c>
      <c r="T52" s="9">
        <v>11.052407796383834</v>
      </c>
      <c r="U52" s="9">
        <v>11.027709728493813</v>
      </c>
      <c r="V52" s="9">
        <v>11.054293760849429</v>
      </c>
      <c r="W52" s="9">
        <v>11.060871711649792</v>
      </c>
      <c r="X52" s="9">
        <v>11.056548523227848</v>
      </c>
      <c r="Y52" s="9">
        <v>11.049891782042479</v>
      </c>
      <c r="Z52" s="9">
        <v>11.052308746618658</v>
      </c>
      <c r="AA52" s="9">
        <v>11.054548716981616</v>
      </c>
      <c r="AB52" s="9">
        <v>11.056367361024853</v>
      </c>
      <c r="AC52" s="9">
        <v>11.052419171970433</v>
      </c>
      <c r="AD52" s="9">
        <v>11.052195154017511</v>
      </c>
      <c r="AE52" s="9">
        <v>11.062491211913326</v>
      </c>
      <c r="AF52" s="9">
        <v>11.057842060109634</v>
      </c>
      <c r="AG52" s="9">
        <v>11.058928763135118</v>
      </c>
      <c r="AH52" s="9">
        <v>11.063051530116553</v>
      </c>
    </row>
    <row r="53" spans="1:41" ht="15" customHeight="1">
      <c r="C53" s="40" t="s">
        <v>55</v>
      </c>
      <c r="D53" s="9">
        <f>D48/(D48+D46)</f>
        <v>0.53475507568681291</v>
      </c>
      <c r="E53" s="9">
        <f t="shared" ref="E53:AH53" si="30">E48/(E48+E46)</f>
        <v>0.53212306899827611</v>
      </c>
      <c r="F53" s="9">
        <f t="shared" si="30"/>
        <v>0.53128023540351321</v>
      </c>
      <c r="G53" s="9">
        <f t="shared" si="30"/>
        <v>0.53317366004583233</v>
      </c>
      <c r="H53" s="9">
        <f t="shared" si="30"/>
        <v>0.5369248859972402</v>
      </c>
      <c r="I53" s="9">
        <f t="shared" si="30"/>
        <v>0.53683679735391443</v>
      </c>
      <c r="J53" s="9">
        <f t="shared" si="30"/>
        <v>0.53570383705783442</v>
      </c>
      <c r="K53" s="9">
        <f t="shared" si="30"/>
        <v>0.55448287113243577</v>
      </c>
      <c r="L53" s="9">
        <f t="shared" si="30"/>
        <v>0.54931681776751551</v>
      </c>
      <c r="M53" s="9">
        <f t="shared" si="30"/>
        <v>0.55300164837147581</v>
      </c>
      <c r="N53" s="9">
        <f t="shared" si="30"/>
        <v>0.55087627173827314</v>
      </c>
      <c r="O53" s="9">
        <f t="shared" si="30"/>
        <v>0.55414788826113837</v>
      </c>
      <c r="P53" s="9">
        <f t="shared" si="30"/>
        <v>0.55545053787040255</v>
      </c>
      <c r="Q53" s="9">
        <f t="shared" si="30"/>
        <v>0.56076198683991385</v>
      </c>
      <c r="R53" s="9">
        <f t="shared" si="30"/>
        <v>0.5539142422491905</v>
      </c>
      <c r="S53" s="9">
        <f t="shared" si="30"/>
        <v>0.55505112502658027</v>
      </c>
      <c r="T53" s="9">
        <f t="shared" si="30"/>
        <v>0.55261947328121486</v>
      </c>
      <c r="U53" s="9">
        <f t="shared" si="30"/>
        <v>0.55314926437707657</v>
      </c>
      <c r="V53" s="9">
        <f t="shared" si="30"/>
        <v>0.55801082830514415</v>
      </c>
      <c r="W53" s="9">
        <f t="shared" si="30"/>
        <v>0.56229837039883646</v>
      </c>
      <c r="X53" s="9">
        <f t="shared" si="30"/>
        <v>0.558731075974358</v>
      </c>
      <c r="Y53" s="9">
        <f t="shared" si="30"/>
        <v>0.56161546201631207</v>
      </c>
      <c r="Z53" s="9">
        <f t="shared" si="30"/>
        <v>0.56245153745736809</v>
      </c>
      <c r="AA53" s="9">
        <f t="shared" si="30"/>
        <v>0.55396378705900928</v>
      </c>
      <c r="AB53" s="9">
        <f t="shared" si="30"/>
        <v>0.55704729334723935</v>
      </c>
      <c r="AC53" s="9">
        <f t="shared" si="30"/>
        <v>0.55660844689666877</v>
      </c>
      <c r="AD53" s="9">
        <f t="shared" si="30"/>
        <v>0.55404627882367619</v>
      </c>
      <c r="AE53" s="9">
        <f t="shared" si="30"/>
        <v>0.55186896203977454</v>
      </c>
      <c r="AF53" s="9">
        <f t="shared" si="30"/>
        <v>0.55259565673278876</v>
      </c>
      <c r="AG53" s="9">
        <f t="shared" si="30"/>
        <v>0.55356429896467196</v>
      </c>
      <c r="AH53" s="9">
        <f t="shared" si="30"/>
        <v>0.55445753022736788</v>
      </c>
    </row>
    <row r="54" spans="1:41" ht="15" customHeight="1">
      <c r="C54" s="40"/>
    </row>
    <row r="55" spans="1:41" ht="15" customHeight="1">
      <c r="A55" s="9" t="s">
        <v>52</v>
      </c>
      <c r="B55" s="9" t="s">
        <v>33</v>
      </c>
      <c r="C55" s="40" t="s">
        <v>120</v>
      </c>
      <c r="D55" t="s">
        <v>269</v>
      </c>
      <c r="E55" t="s">
        <v>269</v>
      </c>
      <c r="F55" t="s">
        <v>269</v>
      </c>
      <c r="G55" t="s">
        <v>269</v>
      </c>
      <c r="H55" t="s">
        <v>270</v>
      </c>
      <c r="I55" t="s">
        <v>270</v>
      </c>
      <c r="J55" t="s">
        <v>270</v>
      </c>
      <c r="K55" t="s">
        <v>270</v>
      </c>
      <c r="L55" t="s">
        <v>271</v>
      </c>
      <c r="M55" t="s">
        <v>271</v>
      </c>
      <c r="N55" t="s">
        <v>271</v>
      </c>
      <c r="O55" t="s">
        <v>271</v>
      </c>
    </row>
    <row r="56" spans="1:41" ht="15" customHeight="1">
      <c r="C56" s="9" t="s">
        <v>96</v>
      </c>
      <c r="D56" s="9" t="s">
        <v>97</v>
      </c>
      <c r="E56" s="9" t="s">
        <v>97</v>
      </c>
      <c r="F56" s="9" t="s">
        <v>97</v>
      </c>
      <c r="G56" s="9" t="s">
        <v>97</v>
      </c>
      <c r="H56" s="9" t="s">
        <v>97</v>
      </c>
      <c r="I56" s="9" t="s">
        <v>97</v>
      </c>
      <c r="J56" s="9" t="s">
        <v>97</v>
      </c>
      <c r="K56" s="9" t="s">
        <v>97</v>
      </c>
      <c r="L56" s="9" t="s">
        <v>97</v>
      </c>
      <c r="M56" s="9" t="s">
        <v>97</v>
      </c>
      <c r="N56" s="9" t="s">
        <v>97</v>
      </c>
      <c r="O56" s="9" t="s">
        <v>97</v>
      </c>
    </row>
    <row r="57" spans="1:41" ht="15" customHeight="1">
      <c r="C57" s="40" t="s">
        <v>0</v>
      </c>
    </row>
    <row r="58" spans="1:41" ht="15" customHeight="1">
      <c r="C58" s="19" t="s">
        <v>15</v>
      </c>
      <c r="D58" s="9">
        <v>48.32</v>
      </c>
      <c r="E58" s="9">
        <v>48.27</v>
      </c>
      <c r="F58" s="9">
        <v>48.32</v>
      </c>
      <c r="G58" s="9">
        <v>48.31</v>
      </c>
      <c r="H58" s="9">
        <v>48.45</v>
      </c>
      <c r="I58" s="9">
        <v>48.31</v>
      </c>
      <c r="J58" s="9">
        <v>48.28</v>
      </c>
      <c r="K58" s="9">
        <v>48.48</v>
      </c>
      <c r="L58" s="9">
        <v>48.02</v>
      </c>
      <c r="M58" s="9">
        <v>47.52</v>
      </c>
      <c r="N58" s="9">
        <v>48.14</v>
      </c>
      <c r="O58" s="9">
        <v>48.17</v>
      </c>
    </row>
    <row r="59" spans="1:41" ht="15" customHeight="1">
      <c r="C59" s="19" t="s">
        <v>19</v>
      </c>
      <c r="D59" s="9">
        <v>0.02</v>
      </c>
      <c r="E59" s="9">
        <v>0.02</v>
      </c>
      <c r="F59" s="9">
        <v>0.05</v>
      </c>
      <c r="G59" s="9">
        <v>0.03</v>
      </c>
      <c r="H59" s="9">
        <v>0</v>
      </c>
      <c r="I59" s="9">
        <v>0.01</v>
      </c>
      <c r="J59" s="9">
        <v>0.01</v>
      </c>
      <c r="K59" s="9">
        <v>0</v>
      </c>
      <c r="L59" s="9">
        <v>0.02</v>
      </c>
      <c r="M59" s="9">
        <v>0.01</v>
      </c>
      <c r="N59" s="9">
        <v>0.02</v>
      </c>
      <c r="O59" s="9">
        <v>0.01</v>
      </c>
    </row>
    <row r="60" spans="1:41" ht="15" customHeight="1">
      <c r="C60" s="19" t="s">
        <v>16</v>
      </c>
      <c r="D60" s="9">
        <v>33.729999999999997</v>
      </c>
      <c r="E60" s="9">
        <v>33.76</v>
      </c>
      <c r="F60" s="9">
        <v>33.78</v>
      </c>
      <c r="G60" s="9">
        <v>33.840000000000003</v>
      </c>
      <c r="H60" s="9">
        <v>33.770000000000003</v>
      </c>
      <c r="I60" s="9">
        <v>33.75</v>
      </c>
      <c r="J60" s="9">
        <v>33.83</v>
      </c>
      <c r="K60" s="9">
        <v>33.799999999999997</v>
      </c>
      <c r="L60" s="9">
        <v>33.770000000000003</v>
      </c>
      <c r="M60" s="9">
        <v>33.01</v>
      </c>
      <c r="N60" s="9">
        <v>33.67</v>
      </c>
      <c r="O60" s="9">
        <v>33.630000000000003</v>
      </c>
    </row>
    <row r="61" spans="1:41" ht="15" customHeight="1">
      <c r="C61" s="40" t="s">
        <v>53</v>
      </c>
      <c r="D61" s="9">
        <v>9.3699999999999992</v>
      </c>
      <c r="E61" s="9">
        <v>9.51</v>
      </c>
      <c r="F61" s="9">
        <v>9.3800000000000008</v>
      </c>
      <c r="G61" s="9">
        <v>9.08</v>
      </c>
      <c r="H61" s="9">
        <v>9.4</v>
      </c>
      <c r="I61" s="9">
        <v>9.43</v>
      </c>
      <c r="J61" s="9">
        <v>9.3699999999999992</v>
      </c>
      <c r="K61" s="9">
        <v>9.36</v>
      </c>
      <c r="L61" s="9">
        <v>9.36</v>
      </c>
      <c r="M61" s="9">
        <v>9.36</v>
      </c>
      <c r="N61" s="9">
        <v>9.4600000000000009</v>
      </c>
      <c r="O61" s="9">
        <v>9.3699999999999992</v>
      </c>
    </row>
    <row r="62" spans="1:41" ht="15" customHeight="1">
      <c r="C62" s="19" t="s">
        <v>1</v>
      </c>
      <c r="D62" s="9">
        <v>0.41</v>
      </c>
      <c r="E62" s="9">
        <v>0.39</v>
      </c>
      <c r="F62" s="9">
        <v>0.47</v>
      </c>
      <c r="G62" s="9">
        <v>0.47</v>
      </c>
      <c r="H62" s="9">
        <v>0.47</v>
      </c>
      <c r="I62" s="9">
        <v>0.44</v>
      </c>
      <c r="J62" s="9">
        <v>0.49</v>
      </c>
      <c r="K62" s="9">
        <v>0.43</v>
      </c>
      <c r="L62" s="9">
        <v>0.49</v>
      </c>
      <c r="M62" s="9">
        <v>0.49</v>
      </c>
      <c r="N62" s="9">
        <v>0.45</v>
      </c>
      <c r="O62" s="9">
        <v>0.46</v>
      </c>
      <c r="AD62" s="82" t="s">
        <v>269</v>
      </c>
      <c r="AE62" s="82" t="s">
        <v>269</v>
      </c>
      <c r="AF62" s="82" t="s">
        <v>269</v>
      </c>
      <c r="AG62" s="82" t="s">
        <v>269</v>
      </c>
      <c r="AH62" s="82" t="s">
        <v>270</v>
      </c>
      <c r="AI62" s="82" t="s">
        <v>270</v>
      </c>
      <c r="AJ62" s="82" t="s">
        <v>270</v>
      </c>
      <c r="AK62" s="82" t="s">
        <v>270</v>
      </c>
      <c r="AL62" s="82" t="s">
        <v>271</v>
      </c>
      <c r="AM62" s="82" t="s">
        <v>271</v>
      </c>
      <c r="AN62" s="82" t="s">
        <v>271</v>
      </c>
      <c r="AO62" s="82" t="s">
        <v>271</v>
      </c>
    </row>
    <row r="63" spans="1:41" ht="15" customHeight="1">
      <c r="C63" s="19" t="s">
        <v>3</v>
      </c>
      <c r="D63" s="9">
        <v>0.02</v>
      </c>
      <c r="E63" s="9">
        <v>0.03</v>
      </c>
      <c r="F63" s="9">
        <v>0.03</v>
      </c>
      <c r="G63" s="9">
        <v>0.03</v>
      </c>
      <c r="H63" s="9">
        <v>0.02</v>
      </c>
      <c r="I63" s="9">
        <v>0.03</v>
      </c>
      <c r="J63" s="9">
        <v>0.03</v>
      </c>
      <c r="K63" s="9">
        <v>0.03</v>
      </c>
      <c r="L63" s="9">
        <v>0.02</v>
      </c>
      <c r="M63" s="9">
        <v>0.02</v>
      </c>
      <c r="N63" s="9">
        <v>0.01</v>
      </c>
      <c r="O63" s="9">
        <v>0.03</v>
      </c>
    </row>
    <row r="64" spans="1:41" ht="15" customHeight="1">
      <c r="C64" s="19" t="s">
        <v>17</v>
      </c>
      <c r="D64" s="9">
        <v>0.37</v>
      </c>
      <c r="E64" s="9">
        <v>0.34</v>
      </c>
      <c r="F64" s="9">
        <v>0.32</v>
      </c>
      <c r="G64" s="9">
        <v>0.32</v>
      </c>
      <c r="H64" s="9">
        <v>0.33</v>
      </c>
      <c r="I64" s="9">
        <v>0.27</v>
      </c>
      <c r="J64" s="9">
        <v>0.3</v>
      </c>
      <c r="K64" s="9">
        <v>0.33</v>
      </c>
      <c r="L64" s="9">
        <v>0.31</v>
      </c>
      <c r="M64" s="9">
        <v>0.33</v>
      </c>
      <c r="N64" s="9">
        <v>0.34</v>
      </c>
      <c r="O64" s="9">
        <v>0.28999999999999998</v>
      </c>
    </row>
    <row r="65" spans="3:51" ht="15" customHeight="1">
      <c r="C65" s="19" t="s">
        <v>2</v>
      </c>
      <c r="D65" s="9">
        <v>7.73</v>
      </c>
      <c r="E65" s="9">
        <v>7.85</v>
      </c>
      <c r="F65" s="9">
        <v>7.85</v>
      </c>
      <c r="G65" s="9">
        <v>8.07</v>
      </c>
      <c r="H65" s="9">
        <v>7.94</v>
      </c>
      <c r="I65" s="9">
        <v>7.81</v>
      </c>
      <c r="J65" s="9">
        <v>7.82</v>
      </c>
      <c r="K65" s="9">
        <v>7.99</v>
      </c>
      <c r="L65" s="9">
        <v>7.87</v>
      </c>
      <c r="M65" s="9">
        <v>7.74</v>
      </c>
      <c r="N65" s="9">
        <v>7.76</v>
      </c>
      <c r="O65" s="9">
        <v>7.86</v>
      </c>
    </row>
    <row r="66" spans="3:51" ht="15" customHeight="1">
      <c r="C66" s="19" t="s">
        <v>18</v>
      </c>
      <c r="D66" s="9">
        <v>0.01</v>
      </c>
      <c r="E66" s="9">
        <v>0.01</v>
      </c>
      <c r="F66" s="9">
        <v>0</v>
      </c>
      <c r="G66" s="9">
        <v>0.01</v>
      </c>
      <c r="H66" s="9">
        <v>0</v>
      </c>
      <c r="I66" s="9">
        <v>0</v>
      </c>
      <c r="J66" s="9">
        <v>0</v>
      </c>
      <c r="K66" s="9">
        <v>0</v>
      </c>
      <c r="L66" s="9">
        <v>0.02</v>
      </c>
      <c r="M66" s="9">
        <v>0.01</v>
      </c>
      <c r="N66" s="9">
        <v>0</v>
      </c>
      <c r="O66" s="9">
        <v>0</v>
      </c>
    </row>
    <row r="67" spans="3:51" ht="15" customHeight="1">
      <c r="C67" s="40" t="s">
        <v>4</v>
      </c>
      <c r="D67" s="18">
        <f>SUM(D58:D66)</f>
        <v>99.98</v>
      </c>
      <c r="E67" s="18">
        <f t="shared" ref="E67:O67" si="31">SUM(E58:E66)</f>
        <v>100.18000000000002</v>
      </c>
      <c r="F67" s="18">
        <f t="shared" si="31"/>
        <v>100.19999999999999</v>
      </c>
      <c r="G67" s="18">
        <f t="shared" si="31"/>
        <v>100.16000000000001</v>
      </c>
      <c r="H67" s="18">
        <f t="shared" si="31"/>
        <v>100.38</v>
      </c>
      <c r="I67" s="18">
        <f t="shared" si="31"/>
        <v>100.05</v>
      </c>
      <c r="J67" s="18">
        <f t="shared" si="31"/>
        <v>100.13</v>
      </c>
      <c r="K67" s="18">
        <f t="shared" si="31"/>
        <v>100.42</v>
      </c>
      <c r="L67" s="18">
        <f t="shared" si="31"/>
        <v>99.88</v>
      </c>
      <c r="M67" s="18">
        <f t="shared" si="31"/>
        <v>98.489999999999981</v>
      </c>
      <c r="N67" s="18">
        <f t="shared" si="31"/>
        <v>99.850000000000037</v>
      </c>
      <c r="O67" s="18">
        <f t="shared" si="31"/>
        <v>99.820000000000007</v>
      </c>
    </row>
    <row r="68" spans="3:51" ht="15" customHeight="1">
      <c r="C68" s="40"/>
      <c r="D68" s="18"/>
      <c r="E68" s="18"/>
      <c r="F68" s="18"/>
      <c r="G68" s="18"/>
      <c r="H68" s="18"/>
      <c r="I68" s="18"/>
      <c r="J68" s="18"/>
      <c r="K68" s="18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  <c r="AJ68" s="47"/>
      <c r="AK68" s="47"/>
      <c r="AL68" s="47"/>
      <c r="AM68" s="47"/>
      <c r="AN68" s="47"/>
      <c r="AO68" s="47"/>
      <c r="AP68" s="47"/>
      <c r="AQ68" s="47"/>
      <c r="AR68" s="47"/>
      <c r="AS68" s="47"/>
      <c r="AT68" s="47"/>
      <c r="AU68" s="47"/>
      <c r="AV68" s="47"/>
      <c r="AW68" s="47"/>
      <c r="AX68" s="47"/>
      <c r="AY68" s="47"/>
    </row>
    <row r="69" spans="3:51" ht="15" customHeight="1">
      <c r="C69" s="61" t="s">
        <v>57</v>
      </c>
      <c r="D69" s="18"/>
      <c r="E69" s="18"/>
      <c r="F69" s="18"/>
      <c r="G69" s="18"/>
      <c r="H69" s="18"/>
      <c r="I69" s="18"/>
      <c r="J69" s="18"/>
      <c r="K69" s="18"/>
    </row>
    <row r="70" spans="3:51" ht="15" customHeight="1">
      <c r="C70" s="40" t="s">
        <v>5</v>
      </c>
      <c r="D70" s="9">
        <v>4.9307962216704722</v>
      </c>
      <c r="E70" s="9">
        <v>4.9197336566573435</v>
      </c>
      <c r="F70" s="9">
        <v>4.9216592346254009</v>
      </c>
      <c r="G70" s="9">
        <v>4.9167613434299451</v>
      </c>
      <c r="H70" s="9">
        <v>4.9260650875816019</v>
      </c>
      <c r="I70" s="9">
        <v>4.9269112797405041</v>
      </c>
      <c r="J70" s="9">
        <v>4.9205733950628678</v>
      </c>
      <c r="K70" s="9">
        <v>4.9254718819964651</v>
      </c>
      <c r="L70" s="9">
        <v>4.9088924833977128</v>
      </c>
      <c r="M70" s="9">
        <v>4.9288627590234704</v>
      </c>
      <c r="N70" s="9">
        <v>4.9224290094357226</v>
      </c>
      <c r="O70" s="9">
        <v>4.9246719590499373</v>
      </c>
    </row>
    <row r="71" spans="3:51" ht="15" customHeight="1">
      <c r="C71" s="40" t="s">
        <v>6</v>
      </c>
      <c r="D71" s="9">
        <v>1.5353840622967343E-3</v>
      </c>
      <c r="E71" s="9">
        <v>1.5335261714947003E-3</v>
      </c>
      <c r="F71" s="9">
        <v>3.8313473165289937E-3</v>
      </c>
      <c r="G71" s="9">
        <v>2.2969960548023054E-3</v>
      </c>
      <c r="H71" s="9">
        <v>0</v>
      </c>
      <c r="I71" s="9">
        <v>7.672459559887227E-4</v>
      </c>
      <c r="J71" s="9">
        <v>7.6673511984312885E-4</v>
      </c>
      <c r="K71" s="9">
        <v>0</v>
      </c>
      <c r="L71" s="9">
        <v>1.5381130739494074E-3</v>
      </c>
      <c r="M71" s="9">
        <v>7.8031004440109249E-4</v>
      </c>
      <c r="N71" s="9">
        <v>1.5385098280320405E-3</v>
      </c>
      <c r="O71" s="9">
        <v>7.6912612617091787E-4</v>
      </c>
    </row>
    <row r="72" spans="3:51" ht="15" customHeight="1">
      <c r="C72" s="40" t="s">
        <v>7</v>
      </c>
      <c r="D72" s="9">
        <v>4.056590945664575</v>
      </c>
      <c r="E72" s="9">
        <v>4.0552859004298041</v>
      </c>
      <c r="F72" s="9">
        <v>4.0550760851434333</v>
      </c>
      <c r="G72" s="9">
        <v>4.0590760866936293</v>
      </c>
      <c r="H72" s="9">
        <v>4.0466176547341046</v>
      </c>
      <c r="I72" s="9">
        <v>4.0566377562667926</v>
      </c>
      <c r="J72" s="9">
        <v>4.0635461585576227</v>
      </c>
      <c r="K72" s="9">
        <v>4.0472187662545558</v>
      </c>
      <c r="L72" s="9">
        <v>4.0686203960943361</v>
      </c>
      <c r="M72" s="9">
        <v>4.0352511031131586</v>
      </c>
      <c r="N72" s="9">
        <v>4.0576187512040747</v>
      </c>
      <c r="O72" s="9">
        <v>4.0521197800977609</v>
      </c>
    </row>
    <row r="73" spans="3:51" ht="15" customHeight="1">
      <c r="C73" s="40" t="s">
        <v>54</v>
      </c>
      <c r="D73" s="9">
        <v>0.79964652272750247</v>
      </c>
      <c r="E73" s="9">
        <v>0.81061221363773295</v>
      </c>
      <c r="F73" s="9">
        <v>0.79901657180954999</v>
      </c>
      <c r="G73" s="9">
        <v>0.77285188889287693</v>
      </c>
      <c r="H73" s="9">
        <v>0.79928663531596822</v>
      </c>
      <c r="I73" s="9">
        <v>0.80429937345218261</v>
      </c>
      <c r="J73" s="9">
        <v>0.79864978084827809</v>
      </c>
      <c r="K73" s="9">
        <v>0.79529712960018639</v>
      </c>
      <c r="L73" s="9">
        <v>0.80021289657552896</v>
      </c>
      <c r="M73" s="9">
        <v>0.81192231108714508</v>
      </c>
      <c r="N73" s="9">
        <v>0.80897079871404842</v>
      </c>
      <c r="O73" s="9">
        <v>0.80114031066786728</v>
      </c>
    </row>
    <row r="74" spans="3:51" ht="15" customHeight="1">
      <c r="C74" s="40" t="s">
        <v>8</v>
      </c>
      <c r="D74" s="9">
        <v>3.5437249420577625E-2</v>
      </c>
      <c r="E74" s="9">
        <v>3.366781402717365E-2</v>
      </c>
      <c r="F74" s="9">
        <v>4.054791176607276E-2</v>
      </c>
      <c r="G74" s="9">
        <v>4.0515944593576096E-2</v>
      </c>
      <c r="H74" s="9">
        <v>4.0475315440207799E-2</v>
      </c>
      <c r="I74" s="9">
        <v>3.8008121049999226E-2</v>
      </c>
      <c r="J74" s="9">
        <v>4.2299044038910237E-2</v>
      </c>
      <c r="K74" s="9">
        <v>3.700323623045107E-2</v>
      </c>
      <c r="L74" s="9">
        <v>4.242711137656037E-2</v>
      </c>
      <c r="M74" s="9">
        <v>4.3047941952729117E-2</v>
      </c>
      <c r="N74" s="9">
        <v>3.8973724337456571E-2</v>
      </c>
      <c r="O74" s="9">
        <v>3.9833137162091165E-2</v>
      </c>
    </row>
    <row r="75" spans="3:51" ht="15" customHeight="1">
      <c r="C75" s="40" t="s">
        <v>9</v>
      </c>
      <c r="D75" s="9">
        <v>1.1759268591267522</v>
      </c>
      <c r="E75" s="9">
        <v>1.1927368493435844</v>
      </c>
      <c r="F75" s="9">
        <v>1.1919689959001345</v>
      </c>
      <c r="G75" s="9">
        <v>1.2244084353799674</v>
      </c>
      <c r="H75" s="9">
        <v>1.2034763332699803</v>
      </c>
      <c r="I75" s="9">
        <v>1.1874065098227806</v>
      </c>
      <c r="J75" s="9">
        <v>1.1881352832882102</v>
      </c>
      <c r="K75" s="9">
        <v>1.2101597372845021</v>
      </c>
      <c r="L75" s="9">
        <v>1.1993523323653006</v>
      </c>
      <c r="M75" s="9">
        <v>1.1968009952548271</v>
      </c>
      <c r="N75" s="9">
        <v>1.1828938780055454</v>
      </c>
      <c r="O75" s="9">
        <v>1.1979367649244368</v>
      </c>
    </row>
    <row r="76" spans="3:51" ht="15" customHeight="1">
      <c r="C76" s="40" t="s">
        <v>10</v>
      </c>
      <c r="D76" s="9">
        <v>2.186725101545928E-3</v>
      </c>
      <c r="E76" s="9">
        <v>3.2761185837133521E-3</v>
      </c>
      <c r="F76" s="9">
        <v>3.274009502454532E-3</v>
      </c>
      <c r="G76" s="9">
        <v>3.2714283380501975E-3</v>
      </c>
      <c r="H76" s="9">
        <v>2.1787651791719672E-3</v>
      </c>
      <c r="I76" s="9">
        <v>3.2781817244678926E-3</v>
      </c>
      <c r="J76" s="9">
        <v>3.2759990948904904E-3</v>
      </c>
      <c r="K76" s="9">
        <v>3.2657320874157352E-3</v>
      </c>
      <c r="L76" s="9">
        <v>2.1906118152547993E-3</v>
      </c>
      <c r="M76" s="9">
        <v>2.2226667619928905E-3</v>
      </c>
      <c r="N76" s="9">
        <v>1.0955884402304597E-3</v>
      </c>
      <c r="O76" s="9">
        <v>3.2862150539133628E-3</v>
      </c>
    </row>
    <row r="77" spans="3:51" ht="15" customHeight="1">
      <c r="C77" s="40" t="s">
        <v>11</v>
      </c>
      <c r="D77" s="9">
        <v>7.3204220626623004E-2</v>
      </c>
      <c r="E77" s="9">
        <v>6.7187344765618287E-2</v>
      </c>
      <c r="F77" s="9">
        <v>6.319443884555058E-2</v>
      </c>
      <c r="G77" s="9">
        <v>6.3144617598551223E-2</v>
      </c>
      <c r="H77" s="9">
        <v>6.5052587060618464E-2</v>
      </c>
      <c r="I77" s="9">
        <v>5.3388256314779982E-2</v>
      </c>
      <c r="J77" s="9">
        <v>5.9280789055704032E-2</v>
      </c>
      <c r="K77" s="9">
        <v>6.5004502845355167E-2</v>
      </c>
      <c r="L77" s="9">
        <v>6.1442280477021965E-2</v>
      </c>
      <c r="M77" s="9">
        <v>6.6363380699996546E-2</v>
      </c>
      <c r="N77" s="9">
        <v>6.7405690338189342E-2</v>
      </c>
      <c r="O77" s="9">
        <v>5.7483463385670293E-2</v>
      </c>
    </row>
    <row r="78" spans="3:51" ht="15" customHeight="1">
      <c r="C78" s="40" t="s">
        <v>12</v>
      </c>
      <c r="D78" s="9">
        <v>1.3018066958192598E-3</v>
      </c>
      <c r="E78" s="9">
        <v>1.3002314452056961E-3</v>
      </c>
      <c r="F78" s="9">
        <v>0</v>
      </c>
      <c r="G78" s="9">
        <v>1.2983699726304082E-3</v>
      </c>
      <c r="H78" s="9">
        <v>0</v>
      </c>
      <c r="I78" s="9">
        <v>0</v>
      </c>
      <c r="J78" s="9">
        <v>0</v>
      </c>
      <c r="K78" s="9">
        <v>0</v>
      </c>
      <c r="L78" s="9">
        <v>2.6082410880301369E-3</v>
      </c>
      <c r="M78" s="9">
        <v>1.3232035756536936E-3</v>
      </c>
      <c r="N78" s="9">
        <v>0</v>
      </c>
      <c r="O78" s="9">
        <v>0</v>
      </c>
    </row>
    <row r="79" spans="3:51" ht="15" customHeight="1">
      <c r="C79" s="40" t="s">
        <v>14</v>
      </c>
      <c r="D79" s="9">
        <v>11.076625935096166</v>
      </c>
      <c r="E79" s="9">
        <v>11.085333655061669</v>
      </c>
      <c r="F79" s="9">
        <v>11.078568594909127</v>
      </c>
      <c r="G79" s="9">
        <v>11.08362511095403</v>
      </c>
      <c r="H79" s="9">
        <v>11.083152378581653</v>
      </c>
      <c r="I79" s="9">
        <v>11.070696724327496</v>
      </c>
      <c r="J79" s="9">
        <v>11.076527185066327</v>
      </c>
      <c r="K79" s="9">
        <v>11.083420986298931</v>
      </c>
      <c r="L79" s="9">
        <v>11.087284466263695</v>
      </c>
      <c r="M79" s="9">
        <v>11.086574671513374</v>
      </c>
      <c r="N79" s="9">
        <v>11.0809259503033</v>
      </c>
      <c r="O79" s="9">
        <v>11.077240756467848</v>
      </c>
    </row>
    <row r="80" spans="3:51" ht="15" customHeight="1">
      <c r="C80" s="40" t="s">
        <v>55</v>
      </c>
      <c r="D80" s="9">
        <f>D75/(D75+D73)</f>
        <v>0.59523319656343932</v>
      </c>
      <c r="E80" s="9">
        <f t="shared" ref="E80:O80" si="32">E75/(E75+E73)</f>
        <v>0.59537145641937872</v>
      </c>
      <c r="F80" s="9">
        <f t="shared" si="32"/>
        <v>0.59868289114285611</v>
      </c>
      <c r="G80" s="9">
        <f t="shared" si="32"/>
        <v>0.6130439885575486</v>
      </c>
      <c r="H80" s="9">
        <f t="shared" si="32"/>
        <v>0.60090802164157009</v>
      </c>
      <c r="I80" s="9">
        <f t="shared" si="32"/>
        <v>0.59617563004349183</v>
      </c>
      <c r="J80" s="9">
        <f t="shared" si="32"/>
        <v>0.59801903322874361</v>
      </c>
      <c r="K80" s="9">
        <f t="shared" si="32"/>
        <v>0.60343344066251858</v>
      </c>
      <c r="L80" s="9">
        <f t="shared" si="32"/>
        <v>0.59980655544835515</v>
      </c>
      <c r="M80" s="9">
        <f t="shared" si="32"/>
        <v>0.59580181674413224</v>
      </c>
      <c r="N80" s="9">
        <f t="shared" si="32"/>
        <v>0.59386257100239148</v>
      </c>
      <c r="O80" s="9">
        <f t="shared" si="32"/>
        <v>0.59924491133964986</v>
      </c>
    </row>
    <row r="82" spans="3:3" ht="15" customHeight="1">
      <c r="C82" s="40"/>
    </row>
    <row r="83" spans="3:3" ht="15" customHeight="1">
      <c r="C83" s="19"/>
    </row>
    <row r="84" spans="3:3" ht="15" customHeight="1">
      <c r="C84" s="19"/>
    </row>
    <row r="85" spans="3:3" ht="15" customHeight="1">
      <c r="C85" s="19"/>
    </row>
    <row r="86" spans="3:3" ht="15" customHeight="1">
      <c r="C86" s="40"/>
    </row>
    <row r="87" spans="3:3" ht="15" customHeight="1">
      <c r="C87" s="19"/>
    </row>
    <row r="88" spans="3:3" ht="15" customHeight="1">
      <c r="C88" s="19"/>
    </row>
    <row r="89" spans="3:3" ht="15" customHeight="1">
      <c r="C89" s="19"/>
    </row>
    <row r="90" spans="3:3" ht="15" customHeight="1">
      <c r="C90" s="19"/>
    </row>
    <row r="91" spans="3:3" ht="15" customHeight="1">
      <c r="C91" s="19"/>
    </row>
    <row r="92" spans="3:3" ht="15" customHeight="1">
      <c r="C92" s="40"/>
    </row>
    <row r="93" spans="3:3" ht="15" customHeight="1">
      <c r="C93" s="40"/>
    </row>
    <row r="94" spans="3:3" ht="15" customHeight="1">
      <c r="C94" s="61"/>
    </row>
    <row r="95" spans="3:3" ht="15" customHeight="1">
      <c r="C95" s="40"/>
    </row>
    <row r="96" spans="3:3" ht="15" customHeight="1">
      <c r="C96" s="40"/>
    </row>
    <row r="97" spans="3:3" ht="15" customHeight="1">
      <c r="C97" s="40"/>
    </row>
    <row r="98" spans="3:3" ht="15" customHeight="1">
      <c r="C98" s="40"/>
    </row>
    <row r="99" spans="3:3" ht="15" customHeight="1">
      <c r="C99" s="40"/>
    </row>
    <row r="100" spans="3:3" ht="15" customHeight="1">
      <c r="C100" s="40"/>
    </row>
    <row r="101" spans="3:3" ht="15" customHeight="1">
      <c r="C101" s="40"/>
    </row>
    <row r="102" spans="3:3" ht="15" customHeight="1">
      <c r="C102" s="40"/>
    </row>
    <row r="103" spans="3:3" ht="15" customHeight="1">
      <c r="C103" s="40"/>
    </row>
    <row r="104" spans="3:3" ht="15" customHeight="1">
      <c r="C104" s="40"/>
    </row>
    <row r="105" spans="3:3" ht="15" customHeight="1">
      <c r="C105" s="40"/>
    </row>
  </sheetData>
  <pageMargins left="0.7" right="0.7" top="0.75" bottom="0.75" header="0.3" footer="0.3"/>
  <pageSetup scale="82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AA101"/>
  <sheetViews>
    <sheetView zoomScaleNormal="90" workbookViewId="0">
      <selection activeCell="B1" sqref="B1"/>
    </sheetView>
  </sheetViews>
  <sheetFormatPr baseColWidth="10" defaultColWidth="8.83203125" defaultRowHeight="15"/>
  <cols>
    <col min="1" max="1" width="10.5" style="9" customWidth="1"/>
    <col min="2" max="2" width="15.33203125" style="9" customWidth="1"/>
    <col min="3" max="3" width="16.1640625" style="9" customWidth="1"/>
    <col min="12" max="12" width="9.6640625" customWidth="1"/>
    <col min="13" max="13" width="10" customWidth="1"/>
    <col min="15" max="15" width="7.5" customWidth="1"/>
  </cols>
  <sheetData>
    <row r="1" spans="1:27" ht="15" customHeight="1">
      <c r="B1" s="28" t="s">
        <v>315</v>
      </c>
      <c r="C1" s="28"/>
      <c r="F1" s="34" t="s">
        <v>20</v>
      </c>
    </row>
    <row r="2" spans="1:27" ht="15" customHeight="1">
      <c r="A2" s="28" t="s">
        <v>21</v>
      </c>
      <c r="B2" s="28" t="s">
        <v>22</v>
      </c>
    </row>
    <row r="3" spans="1:27" ht="15" customHeight="1">
      <c r="A3" s="9" t="s">
        <v>56</v>
      </c>
      <c r="B3" s="9" t="s">
        <v>36</v>
      </c>
      <c r="C3" s="8" t="s">
        <v>0</v>
      </c>
      <c r="D3" t="s">
        <v>137</v>
      </c>
      <c r="E3" t="s">
        <v>137</v>
      </c>
      <c r="F3" t="s">
        <v>137</v>
      </c>
      <c r="G3" t="s">
        <v>137</v>
      </c>
      <c r="H3" t="s">
        <v>137</v>
      </c>
      <c r="I3" t="s">
        <v>138</v>
      </c>
      <c r="J3" t="s">
        <v>138</v>
      </c>
      <c r="K3" t="s">
        <v>138</v>
      </c>
      <c r="L3" t="s">
        <v>138</v>
      </c>
      <c r="M3" t="s">
        <v>138</v>
      </c>
      <c r="N3" t="s">
        <v>138</v>
      </c>
      <c r="O3" t="s">
        <v>139</v>
      </c>
      <c r="P3" t="s">
        <v>139</v>
      </c>
      <c r="Q3" t="s">
        <v>139</v>
      </c>
      <c r="R3" t="s">
        <v>139</v>
      </c>
      <c r="S3" t="s">
        <v>140</v>
      </c>
      <c r="T3" t="s">
        <v>140</v>
      </c>
      <c r="U3" t="s">
        <v>140</v>
      </c>
      <c r="V3" t="s">
        <v>140</v>
      </c>
      <c r="W3" t="s">
        <v>141</v>
      </c>
      <c r="X3" t="s">
        <v>141</v>
      </c>
      <c r="Y3" t="s">
        <v>141</v>
      </c>
      <c r="Z3" t="s">
        <v>141</v>
      </c>
      <c r="AA3" t="s">
        <v>141</v>
      </c>
    </row>
    <row r="4" spans="1:27" ht="15" customHeight="1">
      <c r="B4" s="3" t="s">
        <v>136</v>
      </c>
      <c r="C4" s="19" t="s">
        <v>15</v>
      </c>
      <c r="D4" s="21">
        <v>28.36</v>
      </c>
      <c r="E4" s="21">
        <v>28.59</v>
      </c>
      <c r="F4" s="21">
        <v>28.67</v>
      </c>
      <c r="G4" s="21">
        <v>28.65</v>
      </c>
      <c r="H4" s="25">
        <v>28.28</v>
      </c>
      <c r="I4" s="21">
        <v>28.26</v>
      </c>
      <c r="J4" s="21">
        <v>28.32</v>
      </c>
      <c r="K4" s="21">
        <v>28.44</v>
      </c>
      <c r="L4" s="21">
        <v>28.43</v>
      </c>
      <c r="M4" s="21">
        <v>28.29</v>
      </c>
      <c r="N4" s="21">
        <v>28.48</v>
      </c>
      <c r="O4" s="21">
        <v>28.32</v>
      </c>
      <c r="P4">
        <v>28.34</v>
      </c>
      <c r="Q4">
        <v>28.34</v>
      </c>
      <c r="R4">
        <v>28.22</v>
      </c>
      <c r="S4">
        <v>28.43</v>
      </c>
      <c r="T4">
        <v>28.25</v>
      </c>
      <c r="U4">
        <v>28.26</v>
      </c>
      <c r="V4">
        <v>28.37</v>
      </c>
      <c r="W4">
        <v>28.47</v>
      </c>
      <c r="X4">
        <v>28.31</v>
      </c>
      <c r="Y4">
        <v>28.48</v>
      </c>
      <c r="Z4">
        <v>28.51</v>
      </c>
      <c r="AA4">
        <v>28.55</v>
      </c>
    </row>
    <row r="5" spans="1:27" ht="15" customHeight="1">
      <c r="B5" s="3"/>
      <c r="C5" s="19" t="s">
        <v>19</v>
      </c>
      <c r="D5" s="21">
        <v>0.56999999999999995</v>
      </c>
      <c r="E5" s="21">
        <v>0.55000000000000004</v>
      </c>
      <c r="F5" s="26">
        <v>0.63</v>
      </c>
      <c r="G5" s="21">
        <v>0.66</v>
      </c>
      <c r="H5" s="25">
        <v>0.56999999999999995</v>
      </c>
      <c r="I5" s="21">
        <v>0.51</v>
      </c>
      <c r="J5" s="21">
        <v>0.6</v>
      </c>
      <c r="K5" s="21">
        <v>0.56000000000000005</v>
      </c>
      <c r="L5" s="21">
        <v>0.56999999999999995</v>
      </c>
      <c r="M5" s="21">
        <v>0.62</v>
      </c>
      <c r="N5" s="21">
        <v>0.7</v>
      </c>
      <c r="O5" s="21">
        <v>0.66</v>
      </c>
      <c r="P5">
        <v>0.61</v>
      </c>
      <c r="Q5">
        <v>0.56000000000000005</v>
      </c>
      <c r="R5">
        <v>0.47</v>
      </c>
      <c r="S5">
        <v>0.66</v>
      </c>
      <c r="T5">
        <v>0.51</v>
      </c>
      <c r="U5">
        <v>0.52</v>
      </c>
      <c r="V5">
        <v>0.65</v>
      </c>
      <c r="W5">
        <v>0.57999999999999996</v>
      </c>
      <c r="X5">
        <v>0.62</v>
      </c>
      <c r="Y5">
        <v>0.55000000000000004</v>
      </c>
      <c r="Z5">
        <v>0.51</v>
      </c>
      <c r="AA5">
        <v>0.67</v>
      </c>
    </row>
    <row r="6" spans="1:27" ht="15" customHeight="1">
      <c r="B6" s="3"/>
      <c r="C6" s="19" t="s">
        <v>16</v>
      </c>
      <c r="D6" s="21">
        <v>55.66</v>
      </c>
      <c r="E6" s="21">
        <v>55.31</v>
      </c>
      <c r="F6" s="21">
        <v>55</v>
      </c>
      <c r="G6" s="21">
        <v>55.29</v>
      </c>
      <c r="H6" s="25">
        <v>55.38</v>
      </c>
      <c r="I6" s="21">
        <v>55.31</v>
      </c>
      <c r="J6" s="21">
        <v>55.3</v>
      </c>
      <c r="K6" s="21">
        <v>55.33</v>
      </c>
      <c r="L6" s="21">
        <v>55.35</v>
      </c>
      <c r="M6" s="21">
        <v>55.54</v>
      </c>
      <c r="N6" s="21">
        <v>55.8</v>
      </c>
      <c r="O6" s="21">
        <v>55.32</v>
      </c>
      <c r="P6">
        <v>55.56</v>
      </c>
      <c r="Q6">
        <v>55.29</v>
      </c>
      <c r="R6">
        <v>55.47</v>
      </c>
      <c r="S6">
        <v>55.04</v>
      </c>
      <c r="T6">
        <v>55.19</v>
      </c>
      <c r="U6">
        <v>55.22</v>
      </c>
      <c r="V6">
        <v>54.81</v>
      </c>
      <c r="W6">
        <v>55.06</v>
      </c>
      <c r="X6">
        <v>55.04</v>
      </c>
      <c r="Y6">
        <v>55.15</v>
      </c>
      <c r="Z6">
        <v>55.03</v>
      </c>
      <c r="AA6">
        <v>55.35</v>
      </c>
    </row>
    <row r="7" spans="1:27" ht="15" customHeight="1">
      <c r="B7" s="3"/>
      <c r="C7" s="8" t="s">
        <v>24</v>
      </c>
      <c r="D7" s="21">
        <v>12.75</v>
      </c>
      <c r="E7" s="21">
        <v>12.85</v>
      </c>
      <c r="F7" s="21">
        <v>12.69</v>
      </c>
      <c r="G7" s="21">
        <v>12.55</v>
      </c>
      <c r="H7" s="25">
        <v>12.75</v>
      </c>
      <c r="I7" s="21">
        <v>12.98</v>
      </c>
      <c r="J7" s="21">
        <v>12.83</v>
      </c>
      <c r="K7" s="21">
        <v>12.99</v>
      </c>
      <c r="L7" s="21">
        <v>12.84</v>
      </c>
      <c r="M7" s="21">
        <v>12.83</v>
      </c>
      <c r="N7" s="21">
        <v>12.7</v>
      </c>
      <c r="O7" s="21">
        <v>12.62</v>
      </c>
      <c r="P7">
        <v>12.57</v>
      </c>
      <c r="Q7">
        <v>12.38</v>
      </c>
      <c r="R7">
        <v>12.28</v>
      </c>
      <c r="S7">
        <v>12.38</v>
      </c>
      <c r="T7">
        <v>12.5</v>
      </c>
      <c r="U7">
        <v>12.45</v>
      </c>
      <c r="V7">
        <v>12.49</v>
      </c>
      <c r="W7">
        <v>12.78</v>
      </c>
      <c r="X7">
        <v>12.66</v>
      </c>
      <c r="Y7">
        <v>12.51</v>
      </c>
      <c r="Z7">
        <v>12.48</v>
      </c>
      <c r="AA7">
        <v>12.41</v>
      </c>
    </row>
    <row r="8" spans="1:27" ht="15" customHeight="1">
      <c r="B8" s="3"/>
      <c r="C8" s="19" t="s">
        <v>1</v>
      </c>
      <c r="D8" s="21">
        <v>0.41</v>
      </c>
      <c r="E8" s="21">
        <v>0.42</v>
      </c>
      <c r="F8" s="21">
        <v>0.41</v>
      </c>
      <c r="G8" s="21">
        <v>0.41</v>
      </c>
      <c r="H8" s="25">
        <v>0.46</v>
      </c>
      <c r="I8" s="21">
        <v>0.45</v>
      </c>
      <c r="J8" s="21">
        <v>0.47</v>
      </c>
      <c r="K8" s="21">
        <v>0.43</v>
      </c>
      <c r="L8" s="21">
        <v>0.42</v>
      </c>
      <c r="M8" s="21">
        <v>0.42</v>
      </c>
      <c r="N8" s="21">
        <v>0.43</v>
      </c>
      <c r="O8" s="21">
        <v>0.47</v>
      </c>
      <c r="P8">
        <v>0.41</v>
      </c>
      <c r="Q8">
        <v>0.42</v>
      </c>
      <c r="R8">
        <v>0.41</v>
      </c>
      <c r="S8">
        <v>0.44</v>
      </c>
      <c r="T8">
        <v>0.42</v>
      </c>
      <c r="U8">
        <v>0.39</v>
      </c>
      <c r="V8">
        <v>0.44</v>
      </c>
      <c r="W8">
        <v>0.45</v>
      </c>
      <c r="X8">
        <v>0.43</v>
      </c>
      <c r="Y8">
        <v>0.41</v>
      </c>
      <c r="Z8">
        <v>0.4</v>
      </c>
      <c r="AA8">
        <v>0.45</v>
      </c>
    </row>
    <row r="9" spans="1:27" ht="15" customHeight="1">
      <c r="B9" s="3"/>
      <c r="C9" s="19" t="s">
        <v>3</v>
      </c>
      <c r="D9" s="21">
        <v>0</v>
      </c>
      <c r="E9" s="21">
        <v>0.01</v>
      </c>
      <c r="F9" s="21">
        <v>0.01</v>
      </c>
      <c r="G9" s="21">
        <v>0</v>
      </c>
      <c r="H9" s="25">
        <v>0</v>
      </c>
      <c r="I9" s="21">
        <v>0.02</v>
      </c>
      <c r="J9" s="21">
        <v>0.01</v>
      </c>
      <c r="K9" s="21">
        <v>0.01</v>
      </c>
      <c r="L9" s="21">
        <v>0.01</v>
      </c>
      <c r="M9" s="21">
        <v>0.01</v>
      </c>
      <c r="N9" s="21">
        <v>0</v>
      </c>
      <c r="O9" s="21">
        <v>0</v>
      </c>
      <c r="P9">
        <v>0</v>
      </c>
      <c r="Q9">
        <v>0.02</v>
      </c>
      <c r="R9">
        <v>0.02</v>
      </c>
      <c r="S9">
        <v>0.03</v>
      </c>
      <c r="T9">
        <v>0.02</v>
      </c>
      <c r="U9">
        <v>0.02</v>
      </c>
      <c r="V9">
        <v>0.02</v>
      </c>
      <c r="W9">
        <v>0.01</v>
      </c>
      <c r="X9">
        <v>0.03</v>
      </c>
      <c r="Y9">
        <v>0</v>
      </c>
      <c r="Z9">
        <v>0.01</v>
      </c>
      <c r="AA9">
        <v>0.01</v>
      </c>
    </row>
    <row r="10" spans="1:27" ht="15" customHeight="1">
      <c r="B10" s="3"/>
      <c r="C10" s="19" t="s">
        <v>17</v>
      </c>
      <c r="D10" s="26">
        <v>0.02</v>
      </c>
      <c r="E10" s="26">
        <v>0.02</v>
      </c>
      <c r="F10" s="26">
        <v>0.02</v>
      </c>
      <c r="G10" s="26">
        <v>0.03</v>
      </c>
      <c r="H10" s="25">
        <v>0.02</v>
      </c>
      <c r="I10" s="21">
        <v>0.02</v>
      </c>
      <c r="J10" s="21">
        <v>0.02</v>
      </c>
      <c r="K10" s="21">
        <v>0.01</v>
      </c>
      <c r="L10" s="21">
        <v>0</v>
      </c>
      <c r="M10" s="21">
        <v>0</v>
      </c>
      <c r="N10" s="21">
        <v>0.03</v>
      </c>
      <c r="O10" s="21">
        <v>0.01</v>
      </c>
      <c r="P10">
        <v>0.02</v>
      </c>
      <c r="Q10">
        <v>0.04</v>
      </c>
      <c r="R10">
        <v>0.02</v>
      </c>
      <c r="S10">
        <v>0</v>
      </c>
      <c r="T10">
        <v>0.01</v>
      </c>
      <c r="U10">
        <v>0.03</v>
      </c>
      <c r="V10">
        <v>0.01</v>
      </c>
      <c r="W10">
        <v>0.01</v>
      </c>
      <c r="X10">
        <v>0</v>
      </c>
      <c r="Y10">
        <v>0.02</v>
      </c>
      <c r="Z10">
        <v>0.01</v>
      </c>
      <c r="AA10">
        <v>0.02</v>
      </c>
    </row>
    <row r="11" spans="1:27" ht="15" customHeight="1">
      <c r="B11" s="3"/>
      <c r="C11" s="19" t="s">
        <v>2</v>
      </c>
      <c r="D11" s="26">
        <v>1.59</v>
      </c>
      <c r="E11" s="26">
        <v>1.65</v>
      </c>
      <c r="F11" s="26">
        <v>1.61</v>
      </c>
      <c r="G11" s="26">
        <v>1.52</v>
      </c>
      <c r="H11" s="26">
        <v>1.75</v>
      </c>
      <c r="I11" s="26">
        <v>1.66</v>
      </c>
      <c r="J11" s="26">
        <v>1.74</v>
      </c>
      <c r="K11" s="26">
        <v>1.67</v>
      </c>
      <c r="L11" s="26">
        <v>1.73</v>
      </c>
      <c r="M11" s="26">
        <v>1.57</v>
      </c>
      <c r="N11" s="26">
        <v>1.41</v>
      </c>
      <c r="O11" s="26">
        <v>1.52</v>
      </c>
      <c r="P11">
        <v>1.61</v>
      </c>
      <c r="Q11">
        <v>1.56</v>
      </c>
      <c r="R11">
        <v>1.55</v>
      </c>
      <c r="S11">
        <v>1.6</v>
      </c>
      <c r="T11">
        <v>1.48</v>
      </c>
      <c r="U11">
        <v>1.47</v>
      </c>
      <c r="V11">
        <v>1.56</v>
      </c>
      <c r="W11">
        <v>1.71</v>
      </c>
      <c r="X11">
        <v>1.67</v>
      </c>
      <c r="Y11">
        <v>1.53</v>
      </c>
      <c r="Z11">
        <v>1.62</v>
      </c>
      <c r="AA11">
        <v>1.48</v>
      </c>
    </row>
    <row r="12" spans="1:27" ht="15" customHeight="1">
      <c r="C12" s="19" t="s">
        <v>18</v>
      </c>
      <c r="D12" s="27">
        <v>0</v>
      </c>
      <c r="E12" s="27">
        <v>0</v>
      </c>
      <c r="F12" s="27">
        <v>0</v>
      </c>
      <c r="G12" s="27">
        <v>0</v>
      </c>
      <c r="H12" s="27">
        <v>0.01</v>
      </c>
      <c r="I12" s="27">
        <v>0</v>
      </c>
      <c r="J12" s="27">
        <v>0</v>
      </c>
      <c r="K12" s="27">
        <v>0</v>
      </c>
      <c r="L12" s="27">
        <v>0</v>
      </c>
      <c r="M12" s="27">
        <v>0</v>
      </c>
      <c r="N12" s="27">
        <v>0.01</v>
      </c>
      <c r="O12" s="27">
        <v>0</v>
      </c>
      <c r="P12">
        <v>0.01</v>
      </c>
      <c r="Q12">
        <v>0.01</v>
      </c>
      <c r="R12">
        <v>0</v>
      </c>
      <c r="S12">
        <v>0</v>
      </c>
      <c r="T12">
        <v>0.01</v>
      </c>
      <c r="U12">
        <v>0</v>
      </c>
      <c r="V12">
        <v>0.01</v>
      </c>
      <c r="W12">
        <v>0</v>
      </c>
      <c r="X12">
        <v>0</v>
      </c>
      <c r="Y12">
        <v>0.01</v>
      </c>
      <c r="Z12">
        <v>0</v>
      </c>
      <c r="AA12">
        <v>0</v>
      </c>
    </row>
    <row r="13" spans="1:27" ht="15" customHeight="1">
      <c r="B13" s="3"/>
      <c r="C13" s="8" t="s">
        <v>4</v>
      </c>
      <c r="D13" s="26">
        <v>99.36</v>
      </c>
      <c r="E13" s="26">
        <v>99.4</v>
      </c>
      <c r="F13" s="26">
        <v>99.039999999999992</v>
      </c>
      <c r="G13" s="26">
        <v>99.109999999999985</v>
      </c>
      <c r="H13" s="26">
        <v>99.22</v>
      </c>
      <c r="I13" s="26">
        <v>99.210000000000008</v>
      </c>
      <c r="J13" s="26">
        <v>99.289999999999992</v>
      </c>
      <c r="K13" s="26">
        <v>99.440000000000012</v>
      </c>
      <c r="L13" s="26">
        <v>99.350000000000009</v>
      </c>
      <c r="M13" s="26">
        <v>99.28</v>
      </c>
      <c r="N13" s="26">
        <v>99.56</v>
      </c>
      <c r="O13" s="26">
        <v>98.92</v>
      </c>
      <c r="P13">
        <v>99.13000000000001</v>
      </c>
      <c r="Q13">
        <v>98.62</v>
      </c>
      <c r="R13">
        <v>98.439999999999984</v>
      </c>
      <c r="S13">
        <v>98.579999999999984</v>
      </c>
      <c r="T13">
        <v>98.390000000000015</v>
      </c>
      <c r="U13">
        <v>98.36</v>
      </c>
      <c r="V13">
        <v>98.36</v>
      </c>
      <c r="W13">
        <v>99.070000000000007</v>
      </c>
      <c r="X13">
        <v>98.76</v>
      </c>
      <c r="Y13">
        <v>98.660000000000011</v>
      </c>
      <c r="Z13">
        <v>98.570000000000036</v>
      </c>
      <c r="AA13">
        <v>98.940000000000012</v>
      </c>
    </row>
    <row r="14" spans="1:27" ht="15" customHeight="1">
      <c r="B14" s="3"/>
      <c r="C14" s="8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</row>
    <row r="15" spans="1:27" ht="15" customHeight="1">
      <c r="C15" s="29" t="s">
        <v>58</v>
      </c>
      <c r="D15" s="26"/>
      <c r="E15" s="26"/>
      <c r="F15" s="26"/>
      <c r="G15" s="26"/>
      <c r="H15" s="26"/>
      <c r="I15" s="26"/>
      <c r="J15" s="26"/>
      <c r="K15" s="26"/>
      <c r="L15" s="26"/>
      <c r="M15" s="26"/>
      <c r="N15" s="26"/>
      <c r="O15" s="26"/>
    </row>
    <row r="16" spans="1:27" ht="15" customHeight="1">
      <c r="B16" s="35"/>
      <c r="C16" s="8" t="s">
        <v>5</v>
      </c>
      <c r="D16" s="26">
        <v>8.0370176004577711</v>
      </c>
      <c r="E16" s="26">
        <v>8.1020342719862679</v>
      </c>
      <c r="F16" s="26">
        <v>8.1472921676526635</v>
      </c>
      <c r="G16" s="26">
        <v>8.1288293900069437</v>
      </c>
      <c r="H16" s="26">
        <v>8.0317846437911946</v>
      </c>
      <c r="I16" s="26">
        <v>8.0351025570791474</v>
      </c>
      <c r="J16" s="26">
        <v>8.040836906904147</v>
      </c>
      <c r="K16" s="26">
        <v>8.0644741309111971</v>
      </c>
      <c r="L16" s="26">
        <v>8.0627703115405698</v>
      </c>
      <c r="M16" s="26">
        <v>8.0285574980595751</v>
      </c>
      <c r="N16" s="26">
        <v>8.0517264591949367</v>
      </c>
      <c r="O16" s="26">
        <v>8.0598292560206541</v>
      </c>
      <c r="P16">
        <v>8.0442176711208582</v>
      </c>
      <c r="Q16">
        <v>8.0794153559403963</v>
      </c>
      <c r="R16">
        <v>8.0542927533510351</v>
      </c>
      <c r="S16">
        <v>8.1084141728515853</v>
      </c>
      <c r="T16">
        <v>8.0767835220074762</v>
      </c>
      <c r="U16">
        <v>8.0787302993438992</v>
      </c>
      <c r="V16">
        <v>8.1156019577192211</v>
      </c>
      <c r="W16">
        <v>8.0962392121784905</v>
      </c>
      <c r="X16">
        <v>8.0727568280296271</v>
      </c>
      <c r="Y16">
        <v>8.1177770043489819</v>
      </c>
      <c r="Z16">
        <v>8.1319815457496674</v>
      </c>
      <c r="AA16">
        <v>8.1110376967630557</v>
      </c>
    </row>
    <row r="17" spans="2:27" ht="15" customHeight="1">
      <c r="B17" s="35"/>
      <c r="C17" s="8" t="s">
        <v>6</v>
      </c>
      <c r="D17" s="26">
        <v>0.12152355121590198</v>
      </c>
      <c r="E17" s="26">
        <v>0.11725719846172236</v>
      </c>
      <c r="F17" s="26">
        <v>0.13468618474433638</v>
      </c>
      <c r="G17" s="26">
        <v>0.14087833864552834</v>
      </c>
      <c r="H17" s="26">
        <v>0.12178797499708917</v>
      </c>
      <c r="I17" s="26">
        <v>0.10909035286270426</v>
      </c>
      <c r="J17" s="26">
        <v>0.12816107995575554</v>
      </c>
      <c r="K17" s="26">
        <v>0.11946244297354464</v>
      </c>
      <c r="L17" s="26">
        <v>0.12161277195986536</v>
      </c>
      <c r="M17" s="26">
        <v>0.13237109689762305</v>
      </c>
      <c r="N17" s="26">
        <v>0.14888260905924905</v>
      </c>
      <c r="O17" s="26">
        <v>0.14131017418174899</v>
      </c>
      <c r="P17">
        <v>0.13025988983050299</v>
      </c>
      <c r="Q17">
        <v>0.12010608756697322</v>
      </c>
      <c r="R17">
        <v>0.10091719324517819</v>
      </c>
      <c r="S17">
        <v>0.14161195016014541</v>
      </c>
      <c r="T17">
        <v>0.10969506010156022</v>
      </c>
      <c r="U17">
        <v>0.1118333152647657</v>
      </c>
      <c r="V17">
        <v>0.13988516605018247</v>
      </c>
      <c r="W17">
        <v>0.1240854218303491</v>
      </c>
      <c r="X17">
        <v>0.13300580449394467</v>
      </c>
      <c r="Y17">
        <v>0.11793880559325801</v>
      </c>
      <c r="Z17">
        <v>0.10943752101385032</v>
      </c>
      <c r="AA17">
        <v>0.14319966881981289</v>
      </c>
    </row>
    <row r="18" spans="2:27" ht="15" customHeight="1">
      <c r="B18" s="35"/>
      <c r="C18" s="8" t="s">
        <v>7</v>
      </c>
      <c r="D18" s="26">
        <v>18.590310424465276</v>
      </c>
      <c r="E18" s="26">
        <v>18.473038098764754</v>
      </c>
      <c r="F18" s="26">
        <v>18.420568701525447</v>
      </c>
      <c r="G18" s="26">
        <v>18.488629479210967</v>
      </c>
      <c r="H18" s="26">
        <v>18.537038348432453</v>
      </c>
      <c r="I18" s="26">
        <v>18.53436332473288</v>
      </c>
      <c r="J18" s="26">
        <v>18.504948574767948</v>
      </c>
      <c r="K18" s="26">
        <v>18.491062995520505</v>
      </c>
      <c r="L18" s="26">
        <v>18.500343852488999</v>
      </c>
      <c r="M18" s="26">
        <v>18.576555817161328</v>
      </c>
      <c r="N18" s="26">
        <v>18.592507829913398</v>
      </c>
      <c r="O18" s="26">
        <v>18.555365390592303</v>
      </c>
      <c r="P18">
        <v>18.586642762587498</v>
      </c>
      <c r="Q18">
        <v>18.577250031815538</v>
      </c>
      <c r="R18">
        <v>18.658783020948775</v>
      </c>
      <c r="S18">
        <v>18.500873620793787</v>
      </c>
      <c r="T18">
        <v>18.596667735173256</v>
      </c>
      <c r="U18">
        <v>18.604675586140157</v>
      </c>
      <c r="V18">
        <v>18.478893027707517</v>
      </c>
      <c r="W18">
        <v>18.453842861237362</v>
      </c>
      <c r="X18">
        <v>18.497591035203047</v>
      </c>
      <c r="Y18">
        <v>18.526671274854269</v>
      </c>
      <c r="Z18">
        <v>18.49922040713637</v>
      </c>
      <c r="AA18">
        <v>18.53286999874145</v>
      </c>
    </row>
    <row r="19" spans="2:27" ht="15" customHeight="1">
      <c r="B19" s="35"/>
      <c r="C19" s="8" t="s">
        <v>25</v>
      </c>
      <c r="D19" s="26">
        <v>3.0218103955492177</v>
      </c>
      <c r="E19" s="26">
        <v>3.0454493536151395</v>
      </c>
      <c r="F19" s="26">
        <v>3.0158903877877368</v>
      </c>
      <c r="G19" s="26">
        <v>2.9779365582079844</v>
      </c>
      <c r="H19" s="26">
        <v>3.0283855698494015</v>
      </c>
      <c r="I19" s="26">
        <v>3.0864716520896298</v>
      </c>
      <c r="J19" s="26">
        <v>3.046512707502969</v>
      </c>
      <c r="K19" s="26">
        <v>3.0805193803369915</v>
      </c>
      <c r="L19" s="26">
        <v>3.0453750496018777</v>
      </c>
      <c r="M19" s="26">
        <v>3.0450860111449352</v>
      </c>
      <c r="N19" s="26">
        <v>3.0027631769647729</v>
      </c>
      <c r="O19" s="26">
        <v>3.0037257712530878</v>
      </c>
      <c r="P19">
        <v>2.9839227721155663</v>
      </c>
      <c r="Q19">
        <v>2.9516786056183153</v>
      </c>
      <c r="R19">
        <v>2.9311436417271186</v>
      </c>
      <c r="S19">
        <v>2.9528952575329117</v>
      </c>
      <c r="T19">
        <v>2.9888102019487239</v>
      </c>
      <c r="U19">
        <v>2.9765188486338565</v>
      </c>
      <c r="V19">
        <v>2.9880796792694171</v>
      </c>
      <c r="W19">
        <v>3.0394503347472215</v>
      </c>
      <c r="X19">
        <v>3.0191454788352239</v>
      </c>
      <c r="Y19">
        <v>2.982103929735751</v>
      </c>
      <c r="Z19">
        <v>2.977022285351548</v>
      </c>
      <c r="AA19">
        <v>2.9485630712946675</v>
      </c>
    </row>
    <row r="20" spans="2:27" ht="15" customHeight="1">
      <c r="B20" s="35"/>
      <c r="C20" s="8" t="s">
        <v>8</v>
      </c>
      <c r="D20" s="26">
        <v>9.8414381923218344E-2</v>
      </c>
      <c r="E20" s="26">
        <v>0.10081269636654405</v>
      </c>
      <c r="F20" s="26">
        <v>9.8685983619813331E-2</v>
      </c>
      <c r="G20" s="26">
        <v>9.8531083527554866E-2</v>
      </c>
      <c r="H20" s="26">
        <v>0.1106563909096028</v>
      </c>
      <c r="I20" s="26">
        <v>0.10837217765390091</v>
      </c>
      <c r="J20" s="26">
        <v>0.11302951965642744</v>
      </c>
      <c r="K20" s="26">
        <v>0.10327636323996241</v>
      </c>
      <c r="L20" s="26">
        <v>0.10088874934604872</v>
      </c>
      <c r="M20" s="26">
        <v>0.10095780150280408</v>
      </c>
      <c r="N20" s="26">
        <v>0.10296829048923037</v>
      </c>
      <c r="O20" s="26">
        <v>0.11329649386852005</v>
      </c>
      <c r="P20">
        <v>9.8572062628955015E-2</v>
      </c>
      <c r="Q20">
        <v>0.10141808354198668</v>
      </c>
      <c r="R20">
        <v>9.9115203746715452E-2</v>
      </c>
      <c r="S20">
        <v>0.10629131023763033</v>
      </c>
      <c r="T20">
        <v>0.10170804365845493</v>
      </c>
      <c r="U20">
        <v>9.443251995012239E-2</v>
      </c>
      <c r="V20">
        <v>0.10661052907349218</v>
      </c>
      <c r="W20">
        <v>0.10839129317165348</v>
      </c>
      <c r="X20">
        <v>0.10385716813093936</v>
      </c>
      <c r="Y20">
        <v>9.89844577962153E-2</v>
      </c>
      <c r="Z20">
        <v>9.6637386925124899E-2</v>
      </c>
      <c r="AA20">
        <v>0.10828513460195456</v>
      </c>
    </row>
    <row r="21" spans="2:27" ht="15" customHeight="1">
      <c r="B21" s="35"/>
      <c r="C21" s="8" t="s">
        <v>9</v>
      </c>
      <c r="D21" s="26">
        <v>0.67173272196398048</v>
      </c>
      <c r="E21" s="26">
        <v>0.69706704637335626</v>
      </c>
      <c r="F21" s="26">
        <v>0.68205934097579757</v>
      </c>
      <c r="G21" s="26">
        <v>0.6429210680374956</v>
      </c>
      <c r="H21" s="26">
        <v>0.74093717655709879</v>
      </c>
      <c r="I21" s="26">
        <v>0.70361978386207669</v>
      </c>
      <c r="J21" s="26">
        <v>0.73649184086106811</v>
      </c>
      <c r="K21" s="26">
        <v>0.70594947487385773</v>
      </c>
      <c r="L21" s="26">
        <v>0.73141559962049951</v>
      </c>
      <c r="M21" s="26">
        <v>0.66422453622533795</v>
      </c>
      <c r="N21" s="26">
        <v>0.59426318627458585</v>
      </c>
      <c r="O21" s="26">
        <v>0.64489181930296935</v>
      </c>
      <c r="P21">
        <v>0.68127198624619911</v>
      </c>
      <c r="Q21">
        <v>0.66300281927942517</v>
      </c>
      <c r="R21">
        <v>0.6594969435146647</v>
      </c>
      <c r="S21">
        <v>0.68028318184766534</v>
      </c>
      <c r="T21">
        <v>0.63080102941689165</v>
      </c>
      <c r="U21">
        <v>0.62646811867764562</v>
      </c>
      <c r="V21">
        <v>0.66526808287597505</v>
      </c>
      <c r="W21">
        <v>0.72494099896106612</v>
      </c>
      <c r="X21">
        <v>0.70991958860488313</v>
      </c>
      <c r="Y21">
        <v>0.65012856791530038</v>
      </c>
      <c r="Z21">
        <v>0.68885032704063409</v>
      </c>
      <c r="AA21">
        <v>0.62681980492827272</v>
      </c>
    </row>
    <row r="22" spans="2:27" ht="15" customHeight="1">
      <c r="B22" s="35"/>
      <c r="C22" s="8" t="s">
        <v>10</v>
      </c>
      <c r="D22" s="26">
        <v>0</v>
      </c>
      <c r="E22" s="26">
        <v>3.036365066975738E-3</v>
      </c>
      <c r="F22" s="26">
        <v>3.044806257266771E-3</v>
      </c>
      <c r="G22" s="26">
        <v>0</v>
      </c>
      <c r="H22" s="26">
        <v>0</v>
      </c>
      <c r="I22" s="26">
        <v>6.09288986868038E-3</v>
      </c>
      <c r="J22" s="26">
        <v>3.0421601285572732E-3</v>
      </c>
      <c r="K22" s="26">
        <v>3.0382291538309293E-3</v>
      </c>
      <c r="L22" s="26">
        <v>3.0386556972091341E-3</v>
      </c>
      <c r="M22" s="26">
        <v>3.0407354705326147E-3</v>
      </c>
      <c r="N22" s="26">
        <v>0</v>
      </c>
      <c r="O22" s="26">
        <v>0</v>
      </c>
      <c r="P22">
        <v>0</v>
      </c>
      <c r="Q22">
        <v>6.1091972960800583E-3</v>
      </c>
      <c r="R22">
        <v>6.1160983857829225E-3</v>
      </c>
      <c r="S22">
        <v>9.1675731676494933E-3</v>
      </c>
      <c r="T22">
        <v>6.1266638414695243E-3</v>
      </c>
      <c r="U22">
        <v>6.1259720884716037E-3</v>
      </c>
      <c r="V22">
        <v>6.1300704233677988E-3</v>
      </c>
      <c r="W22">
        <v>3.0469822897157607E-3</v>
      </c>
      <c r="X22">
        <v>9.1659465772409004E-3</v>
      </c>
      <c r="Y22">
        <v>0</v>
      </c>
      <c r="Z22">
        <v>3.056139913113925E-3</v>
      </c>
      <c r="AA22">
        <v>3.0439980714053291E-3</v>
      </c>
    </row>
    <row r="23" spans="2:27" ht="15" customHeight="1">
      <c r="B23" s="35"/>
      <c r="C23" s="8" t="s">
        <v>11</v>
      </c>
      <c r="D23" s="26">
        <v>1.0989121036649062E-2</v>
      </c>
      <c r="E23" s="26">
        <v>1.0988899069736427E-2</v>
      </c>
      <c r="F23" s="26">
        <v>1.1019448554429646E-2</v>
      </c>
      <c r="G23" s="26">
        <v>1.6503228211115155E-2</v>
      </c>
      <c r="H23" s="26">
        <v>1.1013032327154981E-2</v>
      </c>
      <c r="I23" s="26">
        <v>1.1025379085367293E-2</v>
      </c>
      <c r="J23" s="26">
        <v>1.1009871958508929E-2</v>
      </c>
      <c r="K23" s="26">
        <v>5.4978226902459553E-3</v>
      </c>
      <c r="L23" s="26">
        <v>0</v>
      </c>
      <c r="M23" s="26">
        <v>0</v>
      </c>
      <c r="N23" s="26">
        <v>1.6444268157822097E-2</v>
      </c>
      <c r="O23" s="26">
        <v>5.5179385643326735E-3</v>
      </c>
      <c r="P23">
        <v>1.1006727938471971E-2</v>
      </c>
      <c r="Q23">
        <v>2.2109776328903756E-2</v>
      </c>
      <c r="R23">
        <v>1.1067376020250375E-2</v>
      </c>
      <c r="S23">
        <v>0</v>
      </c>
      <c r="T23">
        <v>5.5432473618174964E-3</v>
      </c>
      <c r="U23">
        <v>1.6627864444661359E-2</v>
      </c>
      <c r="V23">
        <v>5.5463295492214479E-3</v>
      </c>
      <c r="W23">
        <v>5.5136619132412825E-3</v>
      </c>
      <c r="X23">
        <v>0</v>
      </c>
      <c r="Y23">
        <v>1.1052776700039037E-2</v>
      </c>
      <c r="Z23">
        <v>5.5302330759673312E-3</v>
      </c>
      <c r="AA23">
        <v>1.1016523651572092E-2</v>
      </c>
    </row>
    <row r="24" spans="2:27" ht="16">
      <c r="B24" s="35"/>
      <c r="C24" s="8" t="s">
        <v>12</v>
      </c>
      <c r="D24" s="26">
        <v>0</v>
      </c>
      <c r="E24" s="26">
        <v>0</v>
      </c>
      <c r="F24" s="26">
        <v>0</v>
      </c>
      <c r="G24" s="26">
        <v>0</v>
      </c>
      <c r="H24" s="26">
        <v>3.6231725901563682E-3</v>
      </c>
      <c r="I24" s="26">
        <v>0</v>
      </c>
      <c r="J24" s="26">
        <v>0</v>
      </c>
      <c r="K24" s="26">
        <v>0</v>
      </c>
      <c r="L24" s="26">
        <v>0</v>
      </c>
      <c r="M24" s="26">
        <v>0</v>
      </c>
      <c r="N24" s="26">
        <v>3.6066616280721608E-3</v>
      </c>
      <c r="O24" s="26">
        <v>0</v>
      </c>
      <c r="P24">
        <v>3.6210985121372151E-3</v>
      </c>
      <c r="Q24">
        <v>3.6369427233882696E-3</v>
      </c>
      <c r="R24">
        <v>0</v>
      </c>
      <c r="S24">
        <v>0</v>
      </c>
      <c r="T24">
        <v>3.6473409511878058E-3</v>
      </c>
      <c r="U24">
        <v>0</v>
      </c>
      <c r="V24">
        <v>3.6493689661046763E-3</v>
      </c>
      <c r="W24">
        <v>0</v>
      </c>
      <c r="X24">
        <v>0</v>
      </c>
      <c r="Y24">
        <v>3.6362480736534431E-3</v>
      </c>
      <c r="Z24">
        <v>0</v>
      </c>
      <c r="AA24">
        <v>0</v>
      </c>
    </row>
    <row r="25" spans="2:27" ht="15" customHeight="1">
      <c r="B25" s="32"/>
      <c r="C25" s="8" t="s">
        <v>14</v>
      </c>
      <c r="D25" s="26">
        <v>30.551798196612008</v>
      </c>
      <c r="E25" s="26">
        <v>30.549683929704496</v>
      </c>
      <c r="F25" s="26">
        <v>30.513247021117486</v>
      </c>
      <c r="G25" s="26">
        <v>30.494229145847591</v>
      </c>
      <c r="H25" s="26">
        <v>30.585226309454153</v>
      </c>
      <c r="I25" s="26">
        <v>30.594138117234383</v>
      </c>
      <c r="J25" s="26">
        <v>30.584032661735385</v>
      </c>
      <c r="K25" s="26">
        <v>30.573280839700132</v>
      </c>
      <c r="L25" s="26">
        <v>30.56544499025507</v>
      </c>
      <c r="M25" s="26">
        <v>30.550793496462134</v>
      </c>
      <c r="N25" s="26">
        <v>30.513162481682066</v>
      </c>
      <c r="O25" s="26">
        <v>30.523936843783616</v>
      </c>
      <c r="P25">
        <v>30.539514970980189</v>
      </c>
      <c r="Q25">
        <v>30.524726900111009</v>
      </c>
      <c r="R25">
        <v>30.520932230939522</v>
      </c>
      <c r="S25">
        <v>30.499537066591376</v>
      </c>
      <c r="T25">
        <v>30.519782844460835</v>
      </c>
      <c r="U25">
        <v>30.515412524543581</v>
      </c>
      <c r="V25">
        <v>30.509664211634501</v>
      </c>
      <c r="W25">
        <v>30.555510766329103</v>
      </c>
      <c r="X25">
        <v>30.545441849874905</v>
      </c>
      <c r="Y25">
        <v>30.508293065017469</v>
      </c>
      <c r="Z25">
        <v>30.511735846206275</v>
      </c>
      <c r="AA25">
        <v>30.484835896872195</v>
      </c>
    </row>
    <row r="26" spans="2:27" ht="15" customHeight="1">
      <c r="C26" s="8" t="s">
        <v>13</v>
      </c>
      <c r="D26">
        <f>D21/(D21+D19)</f>
        <v>0.18186676061229984</v>
      </c>
      <c r="E26">
        <f t="shared" ref="E26:AA26" si="0">E21/(E21+E19)</f>
        <v>0.18625624362674775</v>
      </c>
      <c r="F26">
        <f t="shared" si="0"/>
        <v>0.18444256709889198</v>
      </c>
      <c r="G26">
        <f t="shared" si="0"/>
        <v>0.17756043854840817</v>
      </c>
      <c r="H26">
        <f t="shared" si="0"/>
        <v>0.19657037255922813</v>
      </c>
      <c r="I26">
        <f t="shared" si="0"/>
        <v>0.18564717916505755</v>
      </c>
      <c r="J26">
        <f t="shared" si="0"/>
        <v>0.19468436567954023</v>
      </c>
      <c r="K26">
        <f t="shared" si="0"/>
        <v>0.18644005849997861</v>
      </c>
      <c r="L26">
        <f t="shared" si="0"/>
        <v>0.19366061493800149</v>
      </c>
      <c r="M26">
        <f t="shared" si="0"/>
        <v>0.17906954075232173</v>
      </c>
      <c r="N26">
        <f t="shared" si="0"/>
        <v>0.16520957209204684</v>
      </c>
      <c r="O26">
        <f t="shared" si="0"/>
        <v>0.17674963278480671</v>
      </c>
      <c r="P26">
        <f t="shared" si="0"/>
        <v>0.18587606693803843</v>
      </c>
      <c r="Q26">
        <f t="shared" si="0"/>
        <v>0.18341943351153872</v>
      </c>
      <c r="R26">
        <f t="shared" si="0"/>
        <v>0.18367111044901646</v>
      </c>
      <c r="S26">
        <f t="shared" si="0"/>
        <v>0.18724188563764768</v>
      </c>
      <c r="T26">
        <f t="shared" si="0"/>
        <v>0.17427314401908892</v>
      </c>
      <c r="U26">
        <f t="shared" si="0"/>
        <v>0.17387465576793559</v>
      </c>
      <c r="V26">
        <f t="shared" si="0"/>
        <v>0.18209820859903655</v>
      </c>
      <c r="W26">
        <f t="shared" si="0"/>
        <v>0.19257854316833992</v>
      </c>
      <c r="X26">
        <f t="shared" si="0"/>
        <v>0.19037468528062504</v>
      </c>
      <c r="Y26">
        <f t="shared" si="0"/>
        <v>0.17898869864077691</v>
      </c>
      <c r="Z26">
        <f t="shared" si="0"/>
        <v>0.18790896462469317</v>
      </c>
      <c r="AA26">
        <f t="shared" si="0"/>
        <v>0.17531543519346091</v>
      </c>
    </row>
    <row r="27" spans="2:27" ht="15" customHeight="1">
      <c r="C27" s="8"/>
    </row>
    <row r="28" spans="2:27">
      <c r="C28" s="8"/>
    </row>
    <row r="29" spans="2:27">
      <c r="C29" s="19"/>
      <c r="D29" s="22"/>
      <c r="E29" s="23"/>
      <c r="F29" s="22"/>
      <c r="G29" s="22"/>
      <c r="H29" s="22"/>
      <c r="I29" s="23"/>
      <c r="J29" s="23"/>
      <c r="K29" s="23"/>
      <c r="L29" s="23"/>
      <c r="M29" s="23"/>
      <c r="N29" s="23"/>
      <c r="O29" s="23"/>
      <c r="P29" s="23"/>
    </row>
    <row r="30" spans="2:27">
      <c r="C30" s="19"/>
    </row>
    <row r="31" spans="2:27">
      <c r="C31" s="19"/>
    </row>
    <row r="32" spans="2:27">
      <c r="C32" s="8"/>
    </row>
    <row r="33" spans="3:3">
      <c r="C33" s="19"/>
    </row>
    <row r="34" spans="3:3">
      <c r="C34" s="19"/>
    </row>
    <row r="35" spans="3:3">
      <c r="C35" s="19"/>
    </row>
    <row r="36" spans="3:3">
      <c r="C36" s="19"/>
    </row>
    <row r="37" spans="3:3">
      <c r="C37" s="19"/>
    </row>
    <row r="38" spans="3:3" ht="15" customHeight="1">
      <c r="C38" s="8"/>
    </row>
    <row r="39" spans="3:3" ht="15" customHeight="1">
      <c r="C39" s="8"/>
    </row>
    <row r="40" spans="3:3" ht="15" customHeight="1">
      <c r="C40" s="29"/>
    </row>
    <row r="41" spans="3:3" ht="15" customHeight="1">
      <c r="C41" s="8"/>
    </row>
    <row r="42" spans="3:3" ht="15" customHeight="1">
      <c r="C42" s="8"/>
    </row>
    <row r="43" spans="3:3" ht="15" customHeight="1">
      <c r="C43" s="8"/>
    </row>
    <row r="44" spans="3:3" ht="15" customHeight="1">
      <c r="C44" s="8"/>
    </row>
    <row r="45" spans="3:3">
      <c r="C45" s="8"/>
    </row>
    <row r="46" spans="3:3">
      <c r="C46" s="8"/>
    </row>
    <row r="47" spans="3:3">
      <c r="C47" s="8"/>
    </row>
    <row r="48" spans="3:3">
      <c r="C48" s="8"/>
    </row>
    <row r="49" spans="3:16">
      <c r="C49" s="8"/>
    </row>
    <row r="50" spans="3:16">
      <c r="C50" s="8"/>
    </row>
    <row r="51" spans="3:16">
      <c r="C51" s="8"/>
    </row>
    <row r="53" spans="3:16">
      <c r="C53" s="8"/>
    </row>
    <row r="54" spans="3:16">
      <c r="C54" s="19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</row>
    <row r="55" spans="3:16">
      <c r="C55" s="19"/>
    </row>
    <row r="56" spans="3:16">
      <c r="C56" s="19"/>
    </row>
    <row r="57" spans="3:16">
      <c r="C57" s="8"/>
    </row>
    <row r="58" spans="3:16">
      <c r="C58" s="19"/>
    </row>
    <row r="59" spans="3:16">
      <c r="C59" s="19"/>
    </row>
    <row r="60" spans="3:16">
      <c r="C60" s="19"/>
    </row>
    <row r="61" spans="3:16">
      <c r="C61" s="19"/>
    </row>
    <row r="62" spans="3:16">
      <c r="C62" s="19"/>
    </row>
    <row r="63" spans="3:16">
      <c r="C63" s="8"/>
    </row>
    <row r="64" spans="3:16">
      <c r="C64" s="8"/>
    </row>
    <row r="65" spans="3:3">
      <c r="C65" s="29"/>
    </row>
    <row r="66" spans="3:3">
      <c r="C66" s="8"/>
    </row>
    <row r="67" spans="3:3">
      <c r="C67" s="8"/>
    </row>
    <row r="68" spans="3:3">
      <c r="C68" s="8"/>
    </row>
    <row r="69" spans="3:3">
      <c r="C69" s="8"/>
    </row>
    <row r="70" spans="3:3">
      <c r="C70" s="8"/>
    </row>
    <row r="71" spans="3:3">
      <c r="C71" s="8"/>
    </row>
    <row r="72" spans="3:3">
      <c r="C72" s="8"/>
    </row>
    <row r="73" spans="3:3">
      <c r="C73" s="8"/>
    </row>
    <row r="74" spans="3:3">
      <c r="C74" s="8"/>
    </row>
    <row r="75" spans="3:3">
      <c r="C75" s="8"/>
    </row>
    <row r="76" spans="3:3">
      <c r="C76" s="8"/>
    </row>
    <row r="78" spans="3:3">
      <c r="C78" s="8"/>
    </row>
    <row r="79" spans="3:3">
      <c r="C79" s="19"/>
    </row>
    <row r="80" spans="3:3">
      <c r="C80" s="19"/>
    </row>
    <row r="81" spans="3:3">
      <c r="C81" s="19"/>
    </row>
    <row r="82" spans="3:3">
      <c r="C82" s="8"/>
    </row>
    <row r="83" spans="3:3">
      <c r="C83" s="19"/>
    </row>
    <row r="84" spans="3:3">
      <c r="C84" s="19"/>
    </row>
    <row r="85" spans="3:3">
      <c r="C85" s="19"/>
    </row>
    <row r="86" spans="3:3">
      <c r="C86" s="19"/>
    </row>
    <row r="87" spans="3:3">
      <c r="C87" s="19"/>
    </row>
    <row r="88" spans="3:3">
      <c r="C88" s="8"/>
    </row>
    <row r="89" spans="3:3">
      <c r="C89" s="8"/>
    </row>
    <row r="90" spans="3:3">
      <c r="C90" s="29"/>
    </row>
    <row r="91" spans="3:3">
      <c r="C91" s="8"/>
    </row>
    <row r="92" spans="3:3">
      <c r="C92" s="8"/>
    </row>
    <row r="93" spans="3:3">
      <c r="C93" s="8"/>
    </row>
    <row r="94" spans="3:3">
      <c r="C94" s="8"/>
    </row>
    <row r="95" spans="3:3">
      <c r="C95" s="8"/>
    </row>
    <row r="96" spans="3:3">
      <c r="C96" s="8"/>
    </row>
    <row r="97" spans="3:3">
      <c r="C97" s="8"/>
    </row>
    <row r="98" spans="3:3">
      <c r="C98" s="8"/>
    </row>
    <row r="99" spans="3:3">
      <c r="C99" s="8"/>
    </row>
    <row r="100" spans="3:3">
      <c r="C100" s="8"/>
    </row>
    <row r="101" spans="3:3">
      <c r="C101" s="8"/>
    </row>
  </sheetData>
  <pageMargins left="0.7" right="0.7" top="0.75" bottom="0.75" header="0.3" footer="0.3"/>
  <pageSetup scale="89" fitToHeight="0" orientation="landscape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BN144"/>
  <sheetViews>
    <sheetView tabSelected="1" zoomScale="83" zoomScaleNormal="90" workbookViewId="0"/>
  </sheetViews>
  <sheetFormatPr baseColWidth="10" defaultColWidth="8.83203125" defaultRowHeight="15" customHeight="1"/>
  <cols>
    <col min="1" max="1" width="10.5" style="9" customWidth="1"/>
    <col min="2" max="2" width="12.33203125" style="9" customWidth="1"/>
    <col min="3" max="3" width="16.1640625" style="9" customWidth="1"/>
    <col min="4" max="10" width="9.33203125" style="9" bestFit="1" customWidth="1"/>
    <col min="11" max="11" width="10.5" style="9" customWidth="1"/>
    <col min="12" max="12" width="8.83203125" style="9"/>
    <col min="13" max="26" width="9.33203125" style="9" bestFit="1" customWidth="1"/>
    <col min="27" max="27" width="10.6640625" style="9" customWidth="1"/>
    <col min="28" max="37" width="9.33203125" style="9" bestFit="1" customWidth="1"/>
    <col min="38" max="38" width="10.5" style="9" bestFit="1" customWidth="1"/>
    <col min="39" max="40" width="9.33203125" style="9" bestFit="1" customWidth="1"/>
    <col min="41" max="41" width="10.1640625" style="9" bestFit="1" customWidth="1"/>
    <col min="42" max="47" width="9.33203125" style="9" bestFit="1" customWidth="1"/>
    <col min="48" max="16384" width="8.83203125" style="9"/>
  </cols>
  <sheetData>
    <row r="1" spans="1:40" ht="15" customHeight="1">
      <c r="A1" s="28" t="s">
        <v>314</v>
      </c>
      <c r="C1" s="28"/>
      <c r="F1" s="34" t="s">
        <v>20</v>
      </c>
    </row>
    <row r="2" spans="1:40" ht="15" customHeight="1">
      <c r="A2" s="28" t="s">
        <v>21</v>
      </c>
      <c r="B2" s="28" t="s">
        <v>22</v>
      </c>
    </row>
    <row r="3" spans="1:40" ht="15" customHeight="1">
      <c r="A3" s="28"/>
      <c r="B3" s="28"/>
      <c r="C3" s="9" t="s">
        <v>193</v>
      </c>
      <c r="D3" t="s">
        <v>184</v>
      </c>
      <c r="E3" t="s">
        <v>184</v>
      </c>
      <c r="F3" t="s">
        <v>184</v>
      </c>
      <c r="G3" t="s">
        <v>185</v>
      </c>
      <c r="H3" t="s">
        <v>185</v>
      </c>
      <c r="I3" t="s">
        <v>185</v>
      </c>
      <c r="J3" t="s">
        <v>186</v>
      </c>
      <c r="K3" t="s">
        <v>186</v>
      </c>
      <c r="L3" t="s">
        <v>186</v>
      </c>
      <c r="M3" t="s">
        <v>187</v>
      </c>
      <c r="N3" t="s">
        <v>187</v>
      </c>
      <c r="O3" t="s">
        <v>187</v>
      </c>
      <c r="P3" t="s">
        <v>188</v>
      </c>
      <c r="Q3" t="s">
        <v>188</v>
      </c>
      <c r="R3" t="s">
        <v>188</v>
      </c>
      <c r="S3" t="s">
        <v>188</v>
      </c>
      <c r="T3" t="s">
        <v>189</v>
      </c>
      <c r="U3" t="s">
        <v>189</v>
      </c>
      <c r="V3" t="s">
        <v>189</v>
      </c>
      <c r="W3" t="s">
        <v>189</v>
      </c>
      <c r="X3" t="s">
        <v>190</v>
      </c>
      <c r="Y3" t="s">
        <v>190</v>
      </c>
      <c r="Z3" t="s">
        <v>190</v>
      </c>
      <c r="AA3" t="s">
        <v>190</v>
      </c>
      <c r="AB3" t="s">
        <v>191</v>
      </c>
      <c r="AC3" t="s">
        <v>191</v>
      </c>
      <c r="AD3" t="s">
        <v>191</v>
      </c>
      <c r="AE3" t="s">
        <v>191</v>
      </c>
      <c r="AF3" t="s">
        <v>192</v>
      </c>
      <c r="AG3" t="s">
        <v>192</v>
      </c>
      <c r="AH3" t="s">
        <v>192</v>
      </c>
      <c r="AI3" t="s">
        <v>192</v>
      </c>
      <c r="AJ3"/>
      <c r="AK3"/>
      <c r="AL3"/>
      <c r="AM3"/>
      <c r="AN3"/>
    </row>
    <row r="4" spans="1:40" ht="15" customHeight="1">
      <c r="A4" s="9" t="s">
        <v>48</v>
      </c>
      <c r="B4" s="9" t="s">
        <v>33</v>
      </c>
      <c r="C4" s="8" t="s">
        <v>0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  <c r="Q4" s="38"/>
      <c r="R4" s="38"/>
      <c r="S4" s="38"/>
      <c r="T4" s="38"/>
      <c r="U4" s="38"/>
      <c r="V4" s="38"/>
      <c r="W4" s="38"/>
      <c r="X4" s="38"/>
      <c r="Y4" s="38"/>
      <c r="Z4" s="38"/>
      <c r="AA4" s="38"/>
      <c r="AB4" s="38"/>
      <c r="AC4" s="38"/>
      <c r="AD4" s="38"/>
      <c r="AE4" s="38"/>
      <c r="AF4" s="38"/>
      <c r="AG4" s="38"/>
      <c r="AH4" s="38"/>
      <c r="AI4" s="38"/>
      <c r="AJ4" s="47"/>
      <c r="AK4" s="47"/>
      <c r="AL4" s="47"/>
      <c r="AM4" s="47"/>
      <c r="AN4" s="47"/>
    </row>
    <row r="5" spans="1:40" ht="15" customHeight="1">
      <c r="B5" s="3"/>
      <c r="C5" s="19" t="s">
        <v>15</v>
      </c>
      <c r="D5">
        <v>34.43</v>
      </c>
      <c r="E5">
        <v>34.49</v>
      </c>
      <c r="F5">
        <v>33.85</v>
      </c>
      <c r="G5">
        <v>34.67</v>
      </c>
      <c r="H5">
        <v>34.86</v>
      </c>
      <c r="I5">
        <v>34.799999999999997</v>
      </c>
      <c r="J5">
        <v>34.92</v>
      </c>
      <c r="K5">
        <v>34.67</v>
      </c>
      <c r="L5">
        <v>34.64</v>
      </c>
      <c r="M5">
        <v>34.729999999999997</v>
      </c>
      <c r="N5">
        <v>34.61</v>
      </c>
      <c r="O5">
        <v>34.53</v>
      </c>
      <c r="P5">
        <v>34.61</v>
      </c>
      <c r="Q5">
        <v>34.590000000000003</v>
      </c>
      <c r="R5">
        <v>34.619999999999997</v>
      </c>
      <c r="S5">
        <v>34.520000000000003</v>
      </c>
      <c r="T5">
        <v>35.07</v>
      </c>
      <c r="U5">
        <v>35.020000000000003</v>
      </c>
      <c r="V5">
        <v>34.99</v>
      </c>
      <c r="W5">
        <v>34.97</v>
      </c>
      <c r="X5">
        <v>34.43</v>
      </c>
      <c r="Y5">
        <v>34.86</v>
      </c>
      <c r="Z5">
        <v>34.56</v>
      </c>
      <c r="AA5">
        <v>34.39</v>
      </c>
      <c r="AB5">
        <v>35.17</v>
      </c>
      <c r="AC5">
        <v>35.07</v>
      </c>
      <c r="AD5">
        <v>35.21</v>
      </c>
      <c r="AE5">
        <v>35.119999999999997</v>
      </c>
      <c r="AF5">
        <v>35.11</v>
      </c>
      <c r="AG5">
        <v>35.18</v>
      </c>
      <c r="AH5">
        <v>35.229999999999997</v>
      </c>
      <c r="AI5">
        <v>35.39</v>
      </c>
    </row>
    <row r="6" spans="1:40" ht="15" customHeight="1">
      <c r="B6" s="3"/>
      <c r="C6" s="19" t="s">
        <v>19</v>
      </c>
      <c r="D6">
        <v>4.28</v>
      </c>
      <c r="E6">
        <v>3.84</v>
      </c>
      <c r="F6">
        <v>3.64</v>
      </c>
      <c r="G6">
        <v>4.05</v>
      </c>
      <c r="H6">
        <v>4.07</v>
      </c>
      <c r="I6">
        <v>4.03</v>
      </c>
      <c r="J6">
        <v>3.67</v>
      </c>
      <c r="K6">
        <v>3.63</v>
      </c>
      <c r="L6">
        <v>3.43</v>
      </c>
      <c r="M6">
        <v>3.54</v>
      </c>
      <c r="N6">
        <v>3.67</v>
      </c>
      <c r="O6">
        <v>3.78</v>
      </c>
      <c r="P6">
        <v>3.89</v>
      </c>
      <c r="Q6">
        <v>3.9</v>
      </c>
      <c r="R6">
        <v>3.85</v>
      </c>
      <c r="S6">
        <v>3.8</v>
      </c>
      <c r="T6">
        <v>3.83</v>
      </c>
      <c r="U6">
        <v>3.96</v>
      </c>
      <c r="V6">
        <v>3.9</v>
      </c>
      <c r="W6">
        <v>3.81</v>
      </c>
      <c r="X6">
        <v>3.71</v>
      </c>
      <c r="Y6">
        <v>3.74</v>
      </c>
      <c r="Z6">
        <v>3.52</v>
      </c>
      <c r="AA6">
        <v>3.66</v>
      </c>
      <c r="AB6">
        <v>3.75</v>
      </c>
      <c r="AC6">
        <v>3.68</v>
      </c>
      <c r="AD6">
        <v>3.65</v>
      </c>
      <c r="AE6">
        <v>3.62</v>
      </c>
      <c r="AF6">
        <v>3.42</v>
      </c>
      <c r="AG6">
        <v>3.51</v>
      </c>
      <c r="AH6">
        <v>3.42</v>
      </c>
      <c r="AI6">
        <v>3.38</v>
      </c>
    </row>
    <row r="7" spans="1:40" ht="15" customHeight="1">
      <c r="B7" s="3"/>
      <c r="C7" s="19" t="s">
        <v>16</v>
      </c>
      <c r="D7">
        <v>19.670000000000002</v>
      </c>
      <c r="E7">
        <v>19.739999999999998</v>
      </c>
      <c r="F7">
        <v>19.170000000000002</v>
      </c>
      <c r="G7">
        <v>19.61</v>
      </c>
      <c r="H7">
        <v>20.02</v>
      </c>
      <c r="I7">
        <v>19.93</v>
      </c>
      <c r="J7">
        <v>20.059999999999999</v>
      </c>
      <c r="K7">
        <v>19.8</v>
      </c>
      <c r="L7">
        <v>19.96</v>
      </c>
      <c r="M7">
        <v>19.670000000000002</v>
      </c>
      <c r="N7">
        <v>19.690000000000001</v>
      </c>
      <c r="O7">
        <v>19.53</v>
      </c>
      <c r="P7">
        <v>19.5</v>
      </c>
      <c r="Q7">
        <v>19.600000000000001</v>
      </c>
      <c r="R7">
        <v>19.28</v>
      </c>
      <c r="S7">
        <v>19.41</v>
      </c>
      <c r="T7">
        <v>19.84</v>
      </c>
      <c r="U7">
        <v>19.96</v>
      </c>
      <c r="V7">
        <v>19.89</v>
      </c>
      <c r="W7">
        <v>19.82</v>
      </c>
      <c r="X7">
        <v>19.66</v>
      </c>
      <c r="Y7">
        <v>20</v>
      </c>
      <c r="Z7">
        <v>19.809999999999999</v>
      </c>
      <c r="AA7">
        <v>19.54</v>
      </c>
      <c r="AB7">
        <v>20.14</v>
      </c>
      <c r="AC7">
        <v>20.079999999999998</v>
      </c>
      <c r="AD7">
        <v>20.059999999999999</v>
      </c>
      <c r="AE7">
        <v>20</v>
      </c>
      <c r="AF7">
        <v>20.29</v>
      </c>
      <c r="AG7">
        <v>20.37</v>
      </c>
      <c r="AH7">
        <v>20.36</v>
      </c>
      <c r="AI7">
        <v>20.399999999999999</v>
      </c>
    </row>
    <row r="8" spans="1:40" ht="15" customHeight="1">
      <c r="B8" s="3"/>
      <c r="C8" s="8" t="s">
        <v>24</v>
      </c>
      <c r="D8">
        <v>21.13</v>
      </c>
      <c r="E8">
        <v>21.13</v>
      </c>
      <c r="F8">
        <v>20.57</v>
      </c>
      <c r="G8">
        <v>21.55</v>
      </c>
      <c r="H8">
        <v>21.43</v>
      </c>
      <c r="I8">
        <v>21.06</v>
      </c>
      <c r="J8">
        <v>21</v>
      </c>
      <c r="K8">
        <v>20.87</v>
      </c>
      <c r="L8">
        <v>20.440000000000001</v>
      </c>
      <c r="M8">
        <v>21.19</v>
      </c>
      <c r="N8">
        <v>21.47</v>
      </c>
      <c r="O8">
        <v>21.44</v>
      </c>
      <c r="P8">
        <v>21.15</v>
      </c>
      <c r="Q8">
        <v>21.05</v>
      </c>
      <c r="R8">
        <v>20.85</v>
      </c>
      <c r="S8">
        <v>21.15</v>
      </c>
      <c r="T8">
        <v>21.42</v>
      </c>
      <c r="U8">
        <v>21.19</v>
      </c>
      <c r="V8">
        <v>21.47</v>
      </c>
      <c r="W8">
        <v>21.37</v>
      </c>
      <c r="X8">
        <v>20.61</v>
      </c>
      <c r="Y8">
        <v>20.95</v>
      </c>
      <c r="Z8">
        <v>20.21</v>
      </c>
      <c r="AA8">
        <v>20.99</v>
      </c>
      <c r="AB8">
        <v>20.77</v>
      </c>
      <c r="AC8">
        <v>20.86</v>
      </c>
      <c r="AD8">
        <v>20.89</v>
      </c>
      <c r="AE8">
        <v>20.98</v>
      </c>
      <c r="AF8">
        <v>20.78</v>
      </c>
      <c r="AG8">
        <v>20.6</v>
      </c>
      <c r="AH8">
        <v>20.58</v>
      </c>
      <c r="AI8">
        <v>20.74</v>
      </c>
    </row>
    <row r="9" spans="1:40" ht="15" customHeight="1">
      <c r="B9" s="3"/>
      <c r="C9" s="19" t="s">
        <v>1</v>
      </c>
      <c r="D9">
        <v>0.17</v>
      </c>
      <c r="E9">
        <v>0.12</v>
      </c>
      <c r="F9">
        <v>0.14000000000000001</v>
      </c>
      <c r="G9">
        <v>0.15</v>
      </c>
      <c r="H9">
        <v>0.13</v>
      </c>
      <c r="I9">
        <v>0.15</v>
      </c>
      <c r="J9">
        <v>0.11</v>
      </c>
      <c r="K9">
        <v>0.16</v>
      </c>
      <c r="L9">
        <v>0.11</v>
      </c>
      <c r="M9">
        <v>0.15</v>
      </c>
      <c r="N9">
        <v>0.16</v>
      </c>
      <c r="O9">
        <v>0.16</v>
      </c>
      <c r="P9">
        <v>0.13</v>
      </c>
      <c r="Q9">
        <v>0.15</v>
      </c>
      <c r="R9">
        <v>0.14000000000000001</v>
      </c>
      <c r="S9">
        <v>0.14000000000000001</v>
      </c>
      <c r="T9">
        <v>0.13</v>
      </c>
      <c r="U9">
        <v>0.16</v>
      </c>
      <c r="V9">
        <v>0.16</v>
      </c>
      <c r="W9">
        <v>0.1</v>
      </c>
      <c r="X9">
        <v>0.15</v>
      </c>
      <c r="Y9">
        <v>0.15</v>
      </c>
      <c r="Z9">
        <v>0.13</v>
      </c>
      <c r="AA9">
        <v>0.17</v>
      </c>
      <c r="AB9">
        <v>0.16</v>
      </c>
      <c r="AC9">
        <v>0.16</v>
      </c>
      <c r="AD9">
        <v>0.14000000000000001</v>
      </c>
      <c r="AE9">
        <v>0.13</v>
      </c>
      <c r="AF9">
        <v>0.14000000000000001</v>
      </c>
      <c r="AG9">
        <v>0.16</v>
      </c>
      <c r="AH9">
        <v>0.14000000000000001</v>
      </c>
      <c r="AI9">
        <v>0.11</v>
      </c>
    </row>
    <row r="10" spans="1:40" ht="15" customHeight="1">
      <c r="B10" s="3"/>
      <c r="C10" s="19" t="s">
        <v>3</v>
      </c>
      <c r="D10">
        <v>0.02</v>
      </c>
      <c r="E10">
        <v>0</v>
      </c>
      <c r="F10">
        <v>0.06</v>
      </c>
      <c r="G10">
        <v>0</v>
      </c>
      <c r="H10">
        <v>0</v>
      </c>
      <c r="I10">
        <v>0.01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0</v>
      </c>
      <c r="S10">
        <v>0</v>
      </c>
      <c r="T10">
        <v>0.01</v>
      </c>
      <c r="U10">
        <v>0.01</v>
      </c>
      <c r="V10">
        <v>0.01</v>
      </c>
      <c r="W10">
        <v>0</v>
      </c>
      <c r="X10">
        <v>0.01</v>
      </c>
      <c r="Y10">
        <v>0</v>
      </c>
      <c r="Z10">
        <v>0.02</v>
      </c>
      <c r="AA10">
        <v>0.04</v>
      </c>
      <c r="AB10">
        <v>0</v>
      </c>
      <c r="AC10">
        <v>0</v>
      </c>
      <c r="AD10">
        <v>0</v>
      </c>
      <c r="AE10">
        <v>0</v>
      </c>
      <c r="AF10">
        <v>0.01</v>
      </c>
      <c r="AG10">
        <v>0</v>
      </c>
      <c r="AH10">
        <v>0.02</v>
      </c>
      <c r="AI10">
        <v>0</v>
      </c>
    </row>
    <row r="11" spans="1:40" ht="15" customHeight="1">
      <c r="B11" s="3"/>
      <c r="C11" s="19" t="s">
        <v>17</v>
      </c>
      <c r="D11">
        <v>0.28999999999999998</v>
      </c>
      <c r="E11">
        <v>0.26</v>
      </c>
      <c r="F11">
        <v>0.43</v>
      </c>
      <c r="G11">
        <v>0.2</v>
      </c>
      <c r="H11">
        <v>0.28000000000000003</v>
      </c>
      <c r="I11">
        <v>0.3</v>
      </c>
      <c r="J11">
        <v>0.24</v>
      </c>
      <c r="K11">
        <v>0.28000000000000003</v>
      </c>
      <c r="L11">
        <v>0.26</v>
      </c>
      <c r="M11">
        <v>0.25</v>
      </c>
      <c r="N11">
        <v>0.23</v>
      </c>
      <c r="O11">
        <v>0.25</v>
      </c>
      <c r="P11">
        <v>0.23</v>
      </c>
      <c r="Q11">
        <v>0.3</v>
      </c>
      <c r="R11">
        <v>0.22</v>
      </c>
      <c r="S11">
        <v>0.24</v>
      </c>
      <c r="T11">
        <v>0.22</v>
      </c>
      <c r="U11">
        <v>0.26</v>
      </c>
      <c r="V11">
        <v>0.24</v>
      </c>
      <c r="W11">
        <v>0.25</v>
      </c>
      <c r="X11">
        <v>0.33</v>
      </c>
      <c r="Y11">
        <v>0.26</v>
      </c>
      <c r="Z11">
        <v>0.27</v>
      </c>
      <c r="AA11">
        <v>0.25</v>
      </c>
      <c r="AB11">
        <v>0.25</v>
      </c>
      <c r="AC11">
        <v>0.27</v>
      </c>
      <c r="AD11">
        <v>0.28000000000000003</v>
      </c>
      <c r="AE11">
        <v>0.22</v>
      </c>
      <c r="AF11">
        <v>0.28000000000000003</v>
      </c>
      <c r="AG11">
        <v>0.22</v>
      </c>
      <c r="AH11">
        <v>0.26</v>
      </c>
      <c r="AI11">
        <v>0.27</v>
      </c>
    </row>
    <row r="12" spans="1:40" ht="15" customHeight="1">
      <c r="B12" s="3"/>
      <c r="C12" s="19" t="s">
        <v>2</v>
      </c>
      <c r="D12">
        <v>6.94</v>
      </c>
      <c r="E12">
        <v>7.22</v>
      </c>
      <c r="F12">
        <v>7.2</v>
      </c>
      <c r="G12">
        <v>7.22</v>
      </c>
      <c r="H12">
        <v>7.04</v>
      </c>
      <c r="I12">
        <v>6.92</v>
      </c>
      <c r="J12">
        <v>7.52</v>
      </c>
      <c r="K12">
        <v>7.47</v>
      </c>
      <c r="L12">
        <v>7.45</v>
      </c>
      <c r="M12">
        <v>7.45</v>
      </c>
      <c r="N12">
        <v>7.38</v>
      </c>
      <c r="O12">
        <v>7.22</v>
      </c>
      <c r="P12">
        <v>7.42</v>
      </c>
      <c r="Q12">
        <v>7.37</v>
      </c>
      <c r="R12">
        <v>7.48</v>
      </c>
      <c r="S12">
        <v>7.53</v>
      </c>
      <c r="T12">
        <v>7.24</v>
      </c>
      <c r="U12">
        <v>7.21</v>
      </c>
      <c r="V12">
        <v>7.11</v>
      </c>
      <c r="W12">
        <v>7.21</v>
      </c>
      <c r="X12">
        <v>7.3</v>
      </c>
      <c r="Y12">
        <v>7.31</v>
      </c>
      <c r="Z12">
        <v>7.37</v>
      </c>
      <c r="AA12">
        <v>7.26</v>
      </c>
      <c r="AB12">
        <v>7.39</v>
      </c>
      <c r="AC12">
        <v>7.63</v>
      </c>
      <c r="AD12">
        <v>7.71</v>
      </c>
      <c r="AE12">
        <v>7.7</v>
      </c>
      <c r="AF12">
        <v>7.61</v>
      </c>
      <c r="AG12">
        <v>7.64</v>
      </c>
      <c r="AH12">
        <v>7.61</v>
      </c>
      <c r="AI12">
        <v>7.61</v>
      </c>
    </row>
    <row r="13" spans="1:40" ht="15" customHeight="1">
      <c r="C13" s="19" t="s">
        <v>18</v>
      </c>
      <c r="D13">
        <v>9.27</v>
      </c>
      <c r="E13">
        <v>9.31</v>
      </c>
      <c r="F13">
        <v>8.9700000000000006</v>
      </c>
      <c r="G13">
        <v>9.5</v>
      </c>
      <c r="H13">
        <v>9.48</v>
      </c>
      <c r="I13">
        <v>9.4700000000000006</v>
      </c>
      <c r="J13">
        <v>9.48</v>
      </c>
      <c r="K13">
        <v>9.41</v>
      </c>
      <c r="L13">
        <v>9.36</v>
      </c>
      <c r="M13">
        <v>9.39</v>
      </c>
      <c r="N13">
        <v>9.41</v>
      </c>
      <c r="O13">
        <v>9.4</v>
      </c>
      <c r="P13">
        <v>9.48</v>
      </c>
      <c r="Q13">
        <v>9.52</v>
      </c>
      <c r="R13">
        <v>9.5</v>
      </c>
      <c r="S13">
        <v>9.49</v>
      </c>
      <c r="T13">
        <v>9.52</v>
      </c>
      <c r="U13">
        <v>9.5299999999999994</v>
      </c>
      <c r="V13">
        <v>9.5</v>
      </c>
      <c r="W13">
        <v>9.5399999999999991</v>
      </c>
      <c r="X13">
        <v>9.44</v>
      </c>
      <c r="Y13">
        <v>9.39</v>
      </c>
      <c r="Z13">
        <v>9.2799999999999994</v>
      </c>
      <c r="AA13">
        <v>9.4</v>
      </c>
      <c r="AB13">
        <v>9.56</v>
      </c>
      <c r="AC13">
        <v>9.5500000000000007</v>
      </c>
      <c r="AD13">
        <v>9.57</v>
      </c>
      <c r="AE13">
        <v>9.6199999999999992</v>
      </c>
      <c r="AF13">
        <v>9.67</v>
      </c>
      <c r="AG13">
        <v>9.74</v>
      </c>
      <c r="AH13">
        <v>9.67</v>
      </c>
      <c r="AI13">
        <v>9.6999999999999993</v>
      </c>
    </row>
    <row r="14" spans="1:40" ht="15" customHeight="1">
      <c r="B14" s="3"/>
      <c r="C14" s="8" t="s">
        <v>4</v>
      </c>
      <c r="D14" s="55">
        <f>SUM(D5:D13)</f>
        <v>96.2</v>
      </c>
      <c r="E14" s="55">
        <f t="shared" ref="E14:AI14" si="0">SUM(E5:E13)</f>
        <v>96.11</v>
      </c>
      <c r="F14" s="55">
        <f t="shared" si="0"/>
        <v>94.030000000000015</v>
      </c>
      <c r="G14" s="55">
        <f t="shared" si="0"/>
        <v>96.95</v>
      </c>
      <c r="H14" s="55">
        <f t="shared" si="0"/>
        <v>97.31</v>
      </c>
      <c r="I14" s="55">
        <f t="shared" si="0"/>
        <v>96.67</v>
      </c>
      <c r="J14" s="55">
        <f t="shared" si="0"/>
        <v>97</v>
      </c>
      <c r="K14" s="55">
        <f t="shared" si="0"/>
        <v>96.29</v>
      </c>
      <c r="L14" s="55">
        <f t="shared" si="0"/>
        <v>95.65</v>
      </c>
      <c r="M14" s="55">
        <f t="shared" si="0"/>
        <v>96.37</v>
      </c>
      <c r="N14" s="55">
        <f t="shared" si="0"/>
        <v>96.61999999999999</v>
      </c>
      <c r="O14" s="55">
        <f t="shared" si="0"/>
        <v>96.31</v>
      </c>
      <c r="P14" s="55">
        <f t="shared" si="0"/>
        <v>96.410000000000011</v>
      </c>
      <c r="Q14" s="55">
        <f t="shared" si="0"/>
        <v>96.48</v>
      </c>
      <c r="R14" s="55">
        <f t="shared" si="0"/>
        <v>95.94</v>
      </c>
      <c r="S14" s="55">
        <f t="shared" si="0"/>
        <v>96.279999999999987</v>
      </c>
      <c r="T14" s="55">
        <f t="shared" si="0"/>
        <v>97.279999999999987</v>
      </c>
      <c r="U14" s="55">
        <f t="shared" si="0"/>
        <v>97.300000000000011</v>
      </c>
      <c r="V14" s="55">
        <f t="shared" si="0"/>
        <v>97.27</v>
      </c>
      <c r="W14" s="55">
        <f t="shared" si="0"/>
        <v>97.07</v>
      </c>
      <c r="X14" s="55">
        <f t="shared" si="0"/>
        <v>95.64</v>
      </c>
      <c r="Y14" s="55">
        <f t="shared" si="0"/>
        <v>96.660000000000011</v>
      </c>
      <c r="Z14" s="55">
        <f t="shared" si="0"/>
        <v>95.169999999999987</v>
      </c>
      <c r="AA14" s="55">
        <f t="shared" si="0"/>
        <v>95.700000000000017</v>
      </c>
      <c r="AB14" s="55">
        <f t="shared" si="0"/>
        <v>97.19</v>
      </c>
      <c r="AC14" s="55">
        <f t="shared" si="0"/>
        <v>97.299999999999983</v>
      </c>
      <c r="AD14" s="55">
        <f t="shared" si="0"/>
        <v>97.509999999999991</v>
      </c>
      <c r="AE14" s="55">
        <f t="shared" si="0"/>
        <v>97.39</v>
      </c>
      <c r="AF14" s="55">
        <f t="shared" si="0"/>
        <v>97.31</v>
      </c>
      <c r="AG14" s="55">
        <f t="shared" si="0"/>
        <v>97.419999999999987</v>
      </c>
      <c r="AH14" s="55">
        <f t="shared" si="0"/>
        <v>97.29</v>
      </c>
      <c r="AI14" s="55">
        <f t="shared" si="0"/>
        <v>97.6</v>
      </c>
    </row>
    <row r="15" spans="1:40" ht="15" customHeight="1">
      <c r="B15" s="3"/>
      <c r="C15" s="8"/>
      <c r="D15" s="42"/>
      <c r="E15" s="42"/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2"/>
      <c r="S15" s="42"/>
      <c r="T15" s="42"/>
      <c r="U15" s="42"/>
      <c r="V15" s="42"/>
    </row>
    <row r="16" spans="1:40" ht="15" customHeight="1">
      <c r="C16" s="29" t="s">
        <v>45</v>
      </c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</row>
    <row r="17" spans="1:40" ht="15" customHeight="1">
      <c r="B17" s="35"/>
      <c r="C17" s="8" t="s">
        <v>5</v>
      </c>
      <c r="D17" s="41">
        <v>5.2437456883899536</v>
      </c>
      <c r="E17" s="41">
        <v>5.2553655845969818</v>
      </c>
      <c r="F17" s="41">
        <v>5.2694379657863575</v>
      </c>
      <c r="G17" s="41">
        <v>5.2505785170702612</v>
      </c>
      <c r="H17" s="41">
        <v>5.2499326353618336</v>
      </c>
      <c r="I17" s="41">
        <v>5.2692826575946308</v>
      </c>
      <c r="J17" s="41">
        <v>5.2629639546123732</v>
      </c>
      <c r="K17" s="41">
        <v>5.2673824590110092</v>
      </c>
      <c r="L17" s="41">
        <v>5.2832978069040788</v>
      </c>
      <c r="M17" s="41">
        <v>5.278603103176029</v>
      </c>
      <c r="N17" s="41">
        <v>5.2559122331495418</v>
      </c>
      <c r="O17" s="41">
        <v>5.2629432315768794</v>
      </c>
      <c r="P17" s="41">
        <v>5.2629464028138164</v>
      </c>
      <c r="Q17" s="41">
        <v>5.2561276211769803</v>
      </c>
      <c r="R17" s="41">
        <v>5.2856213778962422</v>
      </c>
      <c r="S17" s="41">
        <v>5.2596579105765784</v>
      </c>
      <c r="T17" s="41">
        <v>5.2812502765507405</v>
      </c>
      <c r="U17" s="41">
        <v>5.2686272137033017</v>
      </c>
      <c r="V17" s="41">
        <v>5.2723148245424003</v>
      </c>
      <c r="W17" s="9">
        <v>5.2787030299107043</v>
      </c>
      <c r="X17" s="9">
        <v>5.2675932606957314</v>
      </c>
      <c r="Y17" s="9">
        <v>5.2712461044460186</v>
      </c>
      <c r="Z17" s="9">
        <v>5.2932736059949912</v>
      </c>
      <c r="AA17" s="9">
        <v>5.2674513704335126</v>
      </c>
      <c r="AB17" s="9">
        <v>5.2833157704671914</v>
      </c>
      <c r="AC17" s="9">
        <v>5.2670467082506782</v>
      </c>
      <c r="AD17" s="9">
        <v>5.2754907440260244</v>
      </c>
      <c r="AE17" s="9">
        <v>5.2729802843780123</v>
      </c>
      <c r="AF17" s="9">
        <v>5.2714945294183355</v>
      </c>
      <c r="AG17" s="9">
        <v>5.2710779251253941</v>
      </c>
      <c r="AH17" s="9">
        <v>5.2827403957845256</v>
      </c>
      <c r="AI17" s="9">
        <v>5.2906375121004627</v>
      </c>
    </row>
    <row r="18" spans="1:40" ht="15" customHeight="1">
      <c r="B18" s="35"/>
      <c r="C18" s="8" t="s">
        <v>6</v>
      </c>
      <c r="D18" s="41">
        <v>0.49039413899069145</v>
      </c>
      <c r="E18" s="41">
        <v>0.44018766277459082</v>
      </c>
      <c r="F18" s="41">
        <v>0.42628878818111898</v>
      </c>
      <c r="G18" s="41">
        <v>0.4614293790886802</v>
      </c>
      <c r="H18" s="41">
        <v>0.46112393039061084</v>
      </c>
      <c r="I18" s="41">
        <v>0.45906502017734263</v>
      </c>
      <c r="J18" s="41">
        <v>0.4161205160875181</v>
      </c>
      <c r="K18" s="41">
        <v>0.4149010559777328</v>
      </c>
      <c r="L18" s="41">
        <v>0.39356659718285381</v>
      </c>
      <c r="M18" s="41">
        <v>0.40477566138850857</v>
      </c>
      <c r="N18" s="41">
        <v>0.41928514224152841</v>
      </c>
      <c r="O18" s="41">
        <v>0.43343183914164196</v>
      </c>
      <c r="P18" s="41">
        <v>0.44501418335091814</v>
      </c>
      <c r="Q18" s="41">
        <v>0.4458377621936051</v>
      </c>
      <c r="R18" s="41">
        <v>0.44220802522143571</v>
      </c>
      <c r="S18" s="41">
        <v>0.43557927895988385</v>
      </c>
      <c r="T18" s="41">
        <v>0.43390700430861129</v>
      </c>
      <c r="U18" s="41">
        <v>0.44820161653846674</v>
      </c>
      <c r="V18" s="41">
        <v>0.44209835959350297</v>
      </c>
      <c r="W18" s="9">
        <v>0.43266670584985634</v>
      </c>
      <c r="X18" s="9">
        <v>0.42701784441693008</v>
      </c>
      <c r="Y18" s="9">
        <v>0.4254557682575929</v>
      </c>
      <c r="Z18" s="9">
        <v>0.40559274339711537</v>
      </c>
      <c r="AA18" s="9">
        <v>0.4217415094230661</v>
      </c>
      <c r="AB18" s="9">
        <v>0.42380138452935651</v>
      </c>
      <c r="AC18" s="9">
        <v>0.41579199716846943</v>
      </c>
      <c r="AD18" s="9">
        <v>0.41142114490359039</v>
      </c>
      <c r="AE18" s="9">
        <v>0.4088905884939058</v>
      </c>
      <c r="AF18" s="9">
        <v>0.38630109605657759</v>
      </c>
      <c r="AG18" s="9">
        <v>0.39564676733430865</v>
      </c>
      <c r="AH18" s="9">
        <v>0.38580658469949863</v>
      </c>
      <c r="AI18" s="9">
        <v>0.38013779228003225</v>
      </c>
    </row>
    <row r="19" spans="1:40" ht="15" customHeight="1">
      <c r="B19" s="35"/>
      <c r="C19" s="8" t="s">
        <v>7</v>
      </c>
      <c r="D19" s="41">
        <v>3.5307234755055386</v>
      </c>
      <c r="E19" s="41">
        <v>3.5449624031879066</v>
      </c>
      <c r="F19" s="41">
        <v>3.5170819107696971</v>
      </c>
      <c r="G19" s="41">
        <v>3.5001419374835527</v>
      </c>
      <c r="H19" s="41">
        <v>3.553408754896441</v>
      </c>
      <c r="I19" s="41">
        <v>3.5565940489948393</v>
      </c>
      <c r="J19" s="41">
        <v>3.5632134262650843</v>
      </c>
      <c r="K19" s="41">
        <v>3.5453649643278169</v>
      </c>
      <c r="L19" s="41">
        <v>3.5879178603108595</v>
      </c>
      <c r="M19" s="41">
        <v>3.5234923443265287</v>
      </c>
      <c r="N19" s="41">
        <v>3.5240898139124295</v>
      </c>
      <c r="O19" s="41">
        <v>3.508238395763994</v>
      </c>
      <c r="P19" s="41">
        <v>3.4947547688357599</v>
      </c>
      <c r="Q19" s="41">
        <v>3.5101538965549555</v>
      </c>
      <c r="R19" s="41">
        <v>3.4692113871612604</v>
      </c>
      <c r="S19" s="41">
        <v>3.4855153017696114</v>
      </c>
      <c r="T19" s="41">
        <v>3.5212543609030731</v>
      </c>
      <c r="U19" s="41">
        <v>3.5391307932106209</v>
      </c>
      <c r="V19" s="41">
        <v>3.5322133108777476</v>
      </c>
      <c r="W19" s="9">
        <v>3.5260624093021402</v>
      </c>
      <c r="X19" s="9">
        <v>3.5449774018235658</v>
      </c>
      <c r="Y19" s="9">
        <v>3.5642704728887806</v>
      </c>
      <c r="Z19" s="9">
        <v>3.5759367751500517</v>
      </c>
      <c r="AA19" s="9">
        <v>3.5273427777004631</v>
      </c>
      <c r="AB19" s="9">
        <v>3.5657296549553226</v>
      </c>
      <c r="AC19" s="9">
        <v>3.5542654438248982</v>
      </c>
      <c r="AD19" s="9">
        <v>3.5422769723902494</v>
      </c>
      <c r="AE19" s="9">
        <v>3.5390474280740616</v>
      </c>
      <c r="AF19" s="9">
        <v>3.5903742838091937</v>
      </c>
      <c r="AG19" s="9">
        <v>3.5970740421072627</v>
      </c>
      <c r="AH19" s="9">
        <v>3.5981490239669256</v>
      </c>
      <c r="AI19" s="9">
        <v>3.5942837427399916</v>
      </c>
    </row>
    <row r="20" spans="1:40" ht="15" customHeight="1">
      <c r="B20" s="35"/>
      <c r="C20" s="8" t="s">
        <v>25</v>
      </c>
      <c r="D20" s="41">
        <v>2.6913639364288637</v>
      </c>
      <c r="E20" s="41">
        <v>2.6926355084527587</v>
      </c>
      <c r="F20" s="41">
        <v>2.6779856659089298</v>
      </c>
      <c r="G20" s="41">
        <v>2.7294109113328893</v>
      </c>
      <c r="H20" s="41">
        <v>2.6990868064285163</v>
      </c>
      <c r="I20" s="41">
        <v>2.6668522291310159</v>
      </c>
      <c r="J20" s="41">
        <v>2.6469381202974303</v>
      </c>
      <c r="K20" s="41">
        <v>2.6517452148207274</v>
      </c>
      <c r="L20" s="41">
        <v>2.6072125195227112</v>
      </c>
      <c r="M20" s="41">
        <v>2.6934785132630181</v>
      </c>
      <c r="N20" s="41">
        <v>2.7267598011917249</v>
      </c>
      <c r="O20" s="41">
        <v>2.7329093185115516</v>
      </c>
      <c r="P20" s="41">
        <v>2.6897136867551739</v>
      </c>
      <c r="Q20" s="41">
        <v>2.6750738314717917</v>
      </c>
      <c r="R20" s="41">
        <v>2.6622165524136663</v>
      </c>
      <c r="S20" s="41">
        <v>2.6950412471378891</v>
      </c>
      <c r="T20" s="41">
        <v>2.6976697552664861</v>
      </c>
      <c r="U20" s="41">
        <v>2.666125686018896</v>
      </c>
      <c r="V20" s="41">
        <v>2.7055637438781797</v>
      </c>
      <c r="W20" s="9">
        <v>2.6977670948011192</v>
      </c>
      <c r="X20" s="9">
        <v>2.6370692565735578</v>
      </c>
      <c r="Y20" s="9">
        <v>2.6493435033983919</v>
      </c>
      <c r="Z20" s="9">
        <v>2.588721054679207</v>
      </c>
      <c r="AA20" s="9">
        <v>2.6887419978765417</v>
      </c>
      <c r="AB20" s="9">
        <v>2.6093902158253415</v>
      </c>
      <c r="AC20" s="9">
        <v>2.6200769180619625</v>
      </c>
      <c r="AD20" s="9">
        <v>2.6176019984273289</v>
      </c>
      <c r="AE20" s="9">
        <v>2.6343620256370648</v>
      </c>
      <c r="AF20" s="9">
        <v>2.6092566991170245</v>
      </c>
      <c r="AG20" s="9">
        <v>2.5813040046342537</v>
      </c>
      <c r="AH20" s="9">
        <v>2.5808355339854976</v>
      </c>
      <c r="AI20" s="9">
        <v>2.5930120175083347</v>
      </c>
    </row>
    <row r="21" spans="1:40" ht="15" customHeight="1">
      <c r="B21" s="35"/>
      <c r="C21" s="8" t="s">
        <v>8</v>
      </c>
      <c r="D21" s="41">
        <v>2.1930045838314594E-2</v>
      </c>
      <c r="E21" s="41">
        <v>1.5487346111318613E-2</v>
      </c>
      <c r="F21" s="41">
        <v>1.8459489165832548E-2</v>
      </c>
      <c r="G21" s="41">
        <v>1.9241130909741264E-2</v>
      </c>
      <c r="H21" s="41">
        <v>1.658271817822967E-2</v>
      </c>
      <c r="I21" s="41">
        <v>1.9237539769316667E-2</v>
      </c>
      <c r="J21" s="41">
        <v>1.404219065919078E-2</v>
      </c>
      <c r="K21" s="41">
        <v>2.0589557536133771E-2</v>
      </c>
      <c r="L21" s="41">
        <v>1.4210387246527081E-2</v>
      </c>
      <c r="M21" s="41">
        <v>1.9310410414573292E-2</v>
      </c>
      <c r="N21" s="41">
        <v>2.0580338209461237E-2</v>
      </c>
      <c r="O21" s="41">
        <v>2.0655614018571442E-2</v>
      </c>
      <c r="P21" s="41">
        <v>1.6743903791874619E-2</v>
      </c>
      <c r="Q21" s="41">
        <v>1.9306014066302855E-2</v>
      </c>
      <c r="R21" s="41">
        <v>1.8104354384792236E-2</v>
      </c>
      <c r="S21" s="41">
        <v>1.8067612466649105E-2</v>
      </c>
      <c r="T21" s="41">
        <v>1.6581749697271195E-2</v>
      </c>
      <c r="U21" s="41">
        <v>2.0388596514768442E-2</v>
      </c>
      <c r="V21" s="41">
        <v>2.0420360044890513E-2</v>
      </c>
      <c r="W21" s="9">
        <v>1.2785497082566972E-2</v>
      </c>
      <c r="X21" s="9">
        <v>1.9438040801818414E-2</v>
      </c>
      <c r="Y21" s="9">
        <v>1.92115846641851E-2</v>
      </c>
      <c r="Z21" s="9">
        <v>1.6864752854245275E-2</v>
      </c>
      <c r="AA21" s="9">
        <v>2.2054808952579573E-2</v>
      </c>
      <c r="AB21" s="9">
        <v>2.0358238701162833E-2</v>
      </c>
      <c r="AC21" s="9">
        <v>2.0353420546373961E-2</v>
      </c>
      <c r="AD21" s="9">
        <v>1.7766868816230422E-2</v>
      </c>
      <c r="AE21" s="9">
        <v>1.653221376919017E-2</v>
      </c>
      <c r="AF21" s="9">
        <v>1.7803975421365355E-2</v>
      </c>
      <c r="AG21" s="9">
        <v>2.0305309049306112E-2</v>
      </c>
      <c r="AH21" s="9">
        <v>1.7781184214876698E-2</v>
      </c>
      <c r="AI21" s="9">
        <v>1.392855774686513E-2</v>
      </c>
    </row>
    <row r="22" spans="1:40" ht="15" customHeight="1">
      <c r="B22" s="35"/>
      <c r="C22" s="8" t="s">
        <v>9</v>
      </c>
      <c r="D22" s="41">
        <v>1.575704430406806</v>
      </c>
      <c r="E22" s="41">
        <v>1.6400520190990044</v>
      </c>
      <c r="F22" s="41">
        <v>1.6708936435390984</v>
      </c>
      <c r="G22" s="41">
        <v>1.6300510298640272</v>
      </c>
      <c r="H22" s="41">
        <v>1.5805552964851568</v>
      </c>
      <c r="I22" s="41">
        <v>1.5620287881472201</v>
      </c>
      <c r="J22" s="41">
        <v>1.6896030641011135</v>
      </c>
      <c r="K22" s="41">
        <v>1.6918906899388375</v>
      </c>
      <c r="L22" s="41">
        <v>1.6939249631880302</v>
      </c>
      <c r="M22" s="41">
        <v>1.6880339830058992</v>
      </c>
      <c r="N22" s="41">
        <v>1.6707580191399105</v>
      </c>
      <c r="O22" s="41">
        <v>1.6405141930093174</v>
      </c>
      <c r="P22" s="41">
        <v>1.6820617709959758</v>
      </c>
      <c r="Q22" s="41">
        <v>1.6695272603353133</v>
      </c>
      <c r="R22" s="41">
        <v>1.702477072590308</v>
      </c>
      <c r="S22" s="41">
        <v>1.7103790758745239</v>
      </c>
      <c r="T22" s="41">
        <v>1.6253625039532946</v>
      </c>
      <c r="U22" s="41">
        <v>1.6170642693157329</v>
      </c>
      <c r="V22" s="41">
        <v>1.597120487790646</v>
      </c>
      <c r="W22" s="9">
        <v>1.6224732669702866</v>
      </c>
      <c r="X22" s="9">
        <v>1.6649789917655367</v>
      </c>
      <c r="Y22" s="9">
        <v>1.6478359543260077</v>
      </c>
      <c r="Z22" s="9">
        <v>1.6827855896424044</v>
      </c>
      <c r="AA22" s="9">
        <v>1.6577371380709451</v>
      </c>
      <c r="AB22" s="9">
        <v>1.6549669510037812</v>
      </c>
      <c r="AC22" s="9">
        <v>1.7083097873140269</v>
      </c>
      <c r="AD22" s="9">
        <v>1.722114032903963</v>
      </c>
      <c r="AE22" s="9">
        <v>1.7234673196622652</v>
      </c>
      <c r="AF22" s="9">
        <v>1.7033279575195739</v>
      </c>
      <c r="AG22" s="9">
        <v>1.7065053235029393</v>
      </c>
      <c r="AH22" s="9">
        <v>1.7011474951071655</v>
      </c>
      <c r="AI22" s="9">
        <v>1.6959880516637458</v>
      </c>
    </row>
    <row r="23" spans="1:40" ht="15" customHeight="1">
      <c r="B23" s="35"/>
      <c r="C23" s="8" t="s">
        <v>10</v>
      </c>
      <c r="D23" s="41">
        <v>3.2636881884730395E-3</v>
      </c>
      <c r="E23" s="41">
        <v>0</v>
      </c>
      <c r="F23" s="41">
        <v>1.0007623061326366E-2</v>
      </c>
      <c r="G23" s="41">
        <v>0</v>
      </c>
      <c r="H23" s="41">
        <v>0</v>
      </c>
      <c r="I23" s="41">
        <v>1.6223565913725967E-3</v>
      </c>
      <c r="J23" s="41">
        <v>0</v>
      </c>
      <c r="K23" s="41">
        <v>0</v>
      </c>
      <c r="L23" s="41">
        <v>0</v>
      </c>
      <c r="M23" s="41">
        <v>0</v>
      </c>
      <c r="N23" s="41">
        <v>0</v>
      </c>
      <c r="O23" s="41">
        <v>0</v>
      </c>
      <c r="P23" s="41">
        <v>0</v>
      </c>
      <c r="Q23" s="41">
        <v>0</v>
      </c>
      <c r="R23" s="41">
        <v>0</v>
      </c>
      <c r="S23" s="41">
        <v>0</v>
      </c>
      <c r="T23" s="41">
        <v>1.6135225853947071E-3</v>
      </c>
      <c r="U23" s="41">
        <v>1.6119642087755774E-3</v>
      </c>
      <c r="V23" s="41">
        <v>1.6144754985381688E-3</v>
      </c>
      <c r="W23" s="9">
        <v>0</v>
      </c>
      <c r="X23" s="9">
        <v>1.6392654152428425E-3</v>
      </c>
      <c r="Y23" s="9">
        <v>0</v>
      </c>
      <c r="Z23" s="9">
        <v>3.2821216245837721E-3</v>
      </c>
      <c r="AA23" s="9">
        <v>6.5645115389412548E-3</v>
      </c>
      <c r="AB23" s="9">
        <v>0</v>
      </c>
      <c r="AC23" s="9">
        <v>0</v>
      </c>
      <c r="AD23" s="9">
        <v>0</v>
      </c>
      <c r="AE23" s="9">
        <v>0</v>
      </c>
      <c r="AF23" s="9">
        <v>1.6087071659954732E-3</v>
      </c>
      <c r="AG23" s="9">
        <v>0</v>
      </c>
      <c r="AH23" s="9">
        <v>3.2132956589044862E-3</v>
      </c>
      <c r="AI23" s="9">
        <v>0</v>
      </c>
    </row>
    <row r="24" spans="1:40" ht="15" customHeight="1">
      <c r="B24" s="35"/>
      <c r="C24" s="8" t="s">
        <v>11</v>
      </c>
      <c r="D24" s="41">
        <v>8.5634125006939052E-2</v>
      </c>
      <c r="E24" s="41">
        <v>7.6811696027589513E-2</v>
      </c>
      <c r="F24" s="41">
        <v>0.12978316081054303</v>
      </c>
      <c r="G24" s="41">
        <v>5.8725615809411408E-2</v>
      </c>
      <c r="H24" s="41">
        <v>8.1757696647758338E-2</v>
      </c>
      <c r="I24" s="41">
        <v>8.8071983001727458E-2</v>
      </c>
      <c r="J24" s="41">
        <v>7.0131264668778975E-2</v>
      </c>
      <c r="K24" s="41">
        <v>8.2478985628882756E-2</v>
      </c>
      <c r="L24" s="41">
        <v>7.6885567524423021E-2</v>
      </c>
      <c r="M24" s="41">
        <v>7.3671328653177465E-2</v>
      </c>
      <c r="N24" s="41">
        <v>6.7720258849740811E-2</v>
      </c>
      <c r="O24" s="41">
        <v>7.3878213368409176E-2</v>
      </c>
      <c r="P24" s="41">
        <v>6.7810891221311495E-2</v>
      </c>
      <c r="Q24" s="41">
        <v>8.8385467324179193E-2</v>
      </c>
      <c r="R24" s="41">
        <v>6.5123230480988128E-2</v>
      </c>
      <c r="S24" s="41">
        <v>7.0899344739163941E-2</v>
      </c>
      <c r="T24" s="41">
        <v>6.4234438518399384E-2</v>
      </c>
      <c r="U24" s="41">
        <v>7.5840108434250611E-2</v>
      </c>
      <c r="V24" s="41">
        <v>7.0115317147956477E-2</v>
      </c>
      <c r="W24" s="9">
        <v>7.3167105515259456E-2</v>
      </c>
      <c r="X24" s="9">
        <v>9.7888893360296381E-2</v>
      </c>
      <c r="Y24" s="9">
        <v>7.622606950613546E-2</v>
      </c>
      <c r="Z24" s="9">
        <v>8.0178631911263051E-2</v>
      </c>
      <c r="AA24" s="9">
        <v>7.4242508262719775E-2</v>
      </c>
      <c r="AB24" s="9">
        <v>7.2814601454947822E-2</v>
      </c>
      <c r="AC24" s="9">
        <v>7.8621158011281042E-2</v>
      </c>
      <c r="AD24" s="9">
        <v>8.1339058275669979E-2</v>
      </c>
      <c r="AE24" s="9">
        <v>6.4042546071289522E-2</v>
      </c>
      <c r="AF24" s="9">
        <v>8.1508937186169139E-2</v>
      </c>
      <c r="AG24" s="9">
        <v>6.3910255039355685E-2</v>
      </c>
      <c r="AH24" s="9">
        <v>7.558998204672647E-2</v>
      </c>
      <c r="AI24" s="9">
        <v>7.8259213088342341E-2</v>
      </c>
    </row>
    <row r="25" spans="1:40" ht="15" customHeight="1">
      <c r="B25" s="35"/>
      <c r="C25" s="8" t="s">
        <v>12</v>
      </c>
      <c r="D25" s="41">
        <v>1.8011119372289421</v>
      </c>
      <c r="E25" s="41">
        <v>1.8097383575962258</v>
      </c>
      <c r="F25" s="41">
        <v>1.7813712476600874</v>
      </c>
      <c r="G25" s="41">
        <v>1.8354108428908522</v>
      </c>
      <c r="H25" s="41">
        <v>1.8213401334693389</v>
      </c>
      <c r="I25" s="41">
        <v>1.8292733316480074</v>
      </c>
      <c r="J25" s="41">
        <v>1.8227238236209282</v>
      </c>
      <c r="K25" s="41">
        <v>1.8238411368412919</v>
      </c>
      <c r="L25" s="41">
        <v>1.8212074952807302</v>
      </c>
      <c r="M25" s="41">
        <v>1.8206907667421013</v>
      </c>
      <c r="N25" s="41">
        <v>1.823024480766491</v>
      </c>
      <c r="O25" s="41">
        <v>1.8277480653866385</v>
      </c>
      <c r="P25" s="41">
        <v>1.8390437345264223</v>
      </c>
      <c r="Q25" s="41">
        <v>1.8454770977817909</v>
      </c>
      <c r="R25" s="41">
        <v>1.8503290367869827</v>
      </c>
      <c r="S25" s="41">
        <v>1.8446301208480285</v>
      </c>
      <c r="T25" s="41">
        <v>1.8289182923300857</v>
      </c>
      <c r="U25" s="41">
        <v>1.8290711588504642</v>
      </c>
      <c r="V25" s="41">
        <v>1.8261538792506826</v>
      </c>
      <c r="W25" s="9">
        <v>1.8371150058281343</v>
      </c>
      <c r="X25" s="9">
        <v>1.8424833716060298</v>
      </c>
      <c r="Y25" s="9">
        <v>1.8113729362359017</v>
      </c>
      <c r="Z25" s="9">
        <v>1.8132386074692735</v>
      </c>
      <c r="AA25" s="9">
        <v>1.8367607263315653</v>
      </c>
      <c r="AB25" s="9">
        <v>1.8320970026323236</v>
      </c>
      <c r="AC25" s="9">
        <v>1.8297474369926985</v>
      </c>
      <c r="AD25" s="9">
        <v>1.8292166685400788</v>
      </c>
      <c r="AE25" s="9">
        <v>1.8426085600818121</v>
      </c>
      <c r="AF25" s="9">
        <v>1.8521910310386791</v>
      </c>
      <c r="AG25" s="9">
        <v>1.8617395744270344</v>
      </c>
      <c r="AH25" s="9">
        <v>1.8498200061835122</v>
      </c>
      <c r="AI25" s="9">
        <v>1.8499310873318116</v>
      </c>
    </row>
    <row r="26" spans="1:40" ht="15" customHeight="1">
      <c r="B26" s="32"/>
      <c r="C26" s="8" t="s">
        <v>14</v>
      </c>
      <c r="D26" s="41">
        <v>15.443871465984522</v>
      </c>
      <c r="E26" s="41">
        <v>15.475240577846375</v>
      </c>
      <c r="F26" s="41">
        <v>15.501309494882994</v>
      </c>
      <c r="G26" s="41">
        <v>15.484989364449415</v>
      </c>
      <c r="H26" s="41">
        <v>15.463787971857883</v>
      </c>
      <c r="I26" s="41">
        <v>15.45202795505547</v>
      </c>
      <c r="J26" s="41">
        <v>15.485736360312417</v>
      </c>
      <c r="K26" s="41">
        <v>15.498194064082435</v>
      </c>
      <c r="L26" s="41">
        <v>15.478223197160213</v>
      </c>
      <c r="M26" s="41">
        <v>15.502056110969836</v>
      </c>
      <c r="N26" s="41">
        <v>15.508130087460827</v>
      </c>
      <c r="O26" s="41">
        <v>15.500318870777003</v>
      </c>
      <c r="P26" s="41">
        <v>15.498089342291253</v>
      </c>
      <c r="Q26" s="41">
        <v>15.509888950904919</v>
      </c>
      <c r="R26" s="41">
        <v>15.495291036935678</v>
      </c>
      <c r="S26" s="41">
        <v>15.519769892372327</v>
      </c>
      <c r="T26" s="41">
        <v>15.470791904113357</v>
      </c>
      <c r="U26" s="41">
        <v>15.466061406795278</v>
      </c>
      <c r="V26" s="41">
        <v>15.467614758624546</v>
      </c>
      <c r="W26" s="9">
        <v>15.480740115260069</v>
      </c>
      <c r="X26" s="9">
        <v>15.503086326458709</v>
      </c>
      <c r="Y26" s="9">
        <v>15.464962393723015</v>
      </c>
      <c r="Z26" s="9">
        <v>15.459873882723135</v>
      </c>
      <c r="AA26" s="9">
        <v>15.502637348590335</v>
      </c>
      <c r="AB26" s="9">
        <v>15.462473819569427</v>
      </c>
      <c r="AC26" s="9">
        <v>15.49421287017039</v>
      </c>
      <c r="AD26" s="9">
        <v>15.497227488283135</v>
      </c>
      <c r="AE26" s="9">
        <v>15.501930966167603</v>
      </c>
      <c r="AF26" s="9">
        <v>15.513867216732915</v>
      </c>
      <c r="AG26" s="9">
        <v>15.497563201219853</v>
      </c>
      <c r="AH26" s="9">
        <v>15.495083501647631</v>
      </c>
      <c r="AI26" s="9">
        <v>15.496177974459584</v>
      </c>
    </row>
    <row r="27" spans="1:40" ht="15" customHeight="1">
      <c r="C27" s="8" t="s">
        <v>13</v>
      </c>
      <c r="D27" s="9">
        <f>D22/(D20+D22)</f>
        <v>0.3692709595781099</v>
      </c>
      <c r="E27" s="9">
        <f t="shared" ref="E27:AI27" si="1">E22/(E20+E22)</f>
        <v>0.37852995598455619</v>
      </c>
      <c r="F27" s="9">
        <f t="shared" si="1"/>
        <v>0.38421246593554531</v>
      </c>
      <c r="G27" s="9">
        <f t="shared" si="1"/>
        <v>0.37391105871576591</v>
      </c>
      <c r="H27" s="9">
        <f t="shared" si="1"/>
        <v>0.36931950347181614</v>
      </c>
      <c r="I27" s="9">
        <f t="shared" si="1"/>
        <v>0.36937165689106161</v>
      </c>
      <c r="J27" s="9">
        <f t="shared" si="1"/>
        <v>0.38961997413509003</v>
      </c>
      <c r="K27" s="9">
        <f t="shared" si="1"/>
        <v>0.38951024603257794</v>
      </c>
      <c r="L27" s="9">
        <f t="shared" si="1"/>
        <v>0.39383185726963882</v>
      </c>
      <c r="M27" s="9">
        <f t="shared" si="1"/>
        <v>0.38526284803326405</v>
      </c>
      <c r="N27" s="9">
        <f t="shared" si="1"/>
        <v>0.37993206335975954</v>
      </c>
      <c r="O27" s="9">
        <f t="shared" si="1"/>
        <v>0.37510983985148616</v>
      </c>
      <c r="P27" s="9">
        <f t="shared" si="1"/>
        <v>0.38475484096825774</v>
      </c>
      <c r="Q27" s="9">
        <f t="shared" si="1"/>
        <v>0.38427630639868149</v>
      </c>
      <c r="R27" s="9">
        <f t="shared" si="1"/>
        <v>0.39005648938045628</v>
      </c>
      <c r="S27" s="9">
        <f t="shared" si="1"/>
        <v>0.3882442424256517</v>
      </c>
      <c r="T27" s="9">
        <f t="shared" si="1"/>
        <v>0.37597741735256895</v>
      </c>
      <c r="U27" s="9">
        <f t="shared" si="1"/>
        <v>0.37753736961904083</v>
      </c>
      <c r="V27" s="9">
        <f t="shared" si="1"/>
        <v>0.37119165660250925</v>
      </c>
      <c r="W27" s="9">
        <f t="shared" si="1"/>
        <v>0.37555162007352577</v>
      </c>
      <c r="X27" s="9">
        <f t="shared" si="1"/>
        <v>0.38702006478154688</v>
      </c>
      <c r="Y27" s="9">
        <f t="shared" si="1"/>
        <v>0.38346919660614553</v>
      </c>
      <c r="Z27" s="9">
        <f t="shared" si="1"/>
        <v>0.39395598081989164</v>
      </c>
      <c r="AA27" s="9">
        <f t="shared" si="1"/>
        <v>0.38139769827966191</v>
      </c>
      <c r="AB27" s="9">
        <f t="shared" si="1"/>
        <v>0.38809294959558382</v>
      </c>
      <c r="AC27" s="9">
        <f t="shared" si="1"/>
        <v>0.39467586969349422</v>
      </c>
      <c r="AD27" s="9">
        <f t="shared" si="1"/>
        <v>0.39682643299028741</v>
      </c>
      <c r="AE27" s="9">
        <f t="shared" si="1"/>
        <v>0.3954875657352947</v>
      </c>
      <c r="AF27" s="9">
        <f t="shared" si="1"/>
        <v>0.39496684543881067</v>
      </c>
      <c r="AG27" s="9">
        <f t="shared" si="1"/>
        <v>0.3979900207559644</v>
      </c>
      <c r="AH27" s="9">
        <f t="shared" si="1"/>
        <v>0.39728029829852751</v>
      </c>
      <c r="AI27" s="9">
        <f t="shared" si="1"/>
        <v>0.39542737801613698</v>
      </c>
    </row>
    <row r="28" spans="1:40" ht="15" customHeight="1">
      <c r="C28" s="8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</row>
    <row r="29" spans="1:40" ht="15" customHeight="1">
      <c r="C29" s="8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</row>
    <row r="30" spans="1:40" ht="15" customHeight="1">
      <c r="A30" s="9" t="s">
        <v>32</v>
      </c>
      <c r="B30" s="9" t="s">
        <v>33</v>
      </c>
      <c r="C30" s="8" t="s">
        <v>0</v>
      </c>
      <c r="D30" s="50"/>
      <c r="E30" s="50"/>
      <c r="F30" s="50"/>
      <c r="G30" s="50"/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50"/>
      <c r="AI30" s="50"/>
      <c r="AJ30" s="50"/>
      <c r="AK30" s="50"/>
      <c r="AL30" s="50"/>
      <c r="AM30" s="50"/>
      <c r="AN30" s="50"/>
    </row>
    <row r="31" spans="1:40" ht="15" customHeight="1">
      <c r="C31" s="40" t="s">
        <v>193</v>
      </c>
      <c r="D31" t="s">
        <v>249</v>
      </c>
      <c r="E31" t="s">
        <v>249</v>
      </c>
      <c r="F31" t="s">
        <v>244</v>
      </c>
      <c r="G31" t="s">
        <v>244</v>
      </c>
      <c r="H31" t="s">
        <v>244</v>
      </c>
      <c r="I31" t="s">
        <v>250</v>
      </c>
      <c r="J31" t="s">
        <v>250</v>
      </c>
      <c r="K31" t="s">
        <v>250</v>
      </c>
      <c r="L31" t="s">
        <v>250</v>
      </c>
      <c r="M31" t="s">
        <v>245</v>
      </c>
      <c r="N31" t="s">
        <v>245</v>
      </c>
      <c r="O31" t="s">
        <v>245</v>
      </c>
      <c r="P31" t="s">
        <v>246</v>
      </c>
      <c r="Q31" t="s">
        <v>246</v>
      </c>
      <c r="R31" t="s">
        <v>246</v>
      </c>
      <c r="S31" t="s">
        <v>247</v>
      </c>
      <c r="T31" t="s">
        <v>247</v>
      </c>
      <c r="U31" t="s">
        <v>247</v>
      </c>
      <c r="V31" t="s">
        <v>248</v>
      </c>
      <c r="W31" t="s">
        <v>248</v>
      </c>
      <c r="X31" t="s">
        <v>248</v>
      </c>
      <c r="Y31" s="56"/>
      <c r="Z31" s="56"/>
      <c r="AA31" s="56"/>
      <c r="AB31" s="56"/>
      <c r="AC31" s="56"/>
      <c r="AD31" s="56"/>
      <c r="AE31" s="56"/>
      <c r="AF31" s="56"/>
      <c r="AG31" s="56"/>
      <c r="AH31" s="56"/>
      <c r="AI31" s="56"/>
      <c r="AJ31" s="56"/>
      <c r="AK31" s="56"/>
      <c r="AL31" s="56"/>
      <c r="AM31" s="56"/>
      <c r="AN31" s="56"/>
    </row>
    <row r="32" spans="1:40" ht="15" customHeight="1">
      <c r="C32" s="19" t="s">
        <v>15</v>
      </c>
      <c r="D32" s="9">
        <v>34.6</v>
      </c>
      <c r="E32" s="9">
        <v>34.57</v>
      </c>
      <c r="F32" s="9">
        <v>34.380000000000003</v>
      </c>
      <c r="G32" s="9">
        <v>34.659999999999997</v>
      </c>
      <c r="H32" s="9">
        <v>34.49</v>
      </c>
      <c r="I32" s="9">
        <v>34.200000000000003</v>
      </c>
      <c r="J32" s="9">
        <v>34.64</v>
      </c>
      <c r="K32" s="9">
        <v>34.51</v>
      </c>
      <c r="L32" s="9">
        <v>34.700000000000003</v>
      </c>
      <c r="M32" s="9">
        <v>35</v>
      </c>
      <c r="N32" s="9">
        <v>35.049999999999997</v>
      </c>
      <c r="O32" s="9">
        <v>34.979999999999997</v>
      </c>
      <c r="P32" s="9">
        <v>34.74</v>
      </c>
      <c r="Q32" s="9">
        <v>34.94</v>
      </c>
      <c r="R32" s="9">
        <v>35.01</v>
      </c>
      <c r="S32" s="9">
        <v>34.92</v>
      </c>
      <c r="T32" s="9">
        <v>34.93</v>
      </c>
      <c r="U32" s="9">
        <v>34.42</v>
      </c>
      <c r="V32" s="9">
        <v>34.409999999999997</v>
      </c>
      <c r="W32" s="9">
        <v>34.299999999999997</v>
      </c>
      <c r="X32" s="9">
        <v>34.33</v>
      </c>
    </row>
    <row r="33" spans="3:66" ht="15" customHeight="1">
      <c r="C33" s="19" t="s">
        <v>19</v>
      </c>
      <c r="D33" s="9">
        <v>3.52</v>
      </c>
      <c r="E33" s="9">
        <v>3.45</v>
      </c>
      <c r="F33" s="9">
        <v>3.7</v>
      </c>
      <c r="G33" s="9">
        <v>3.77</v>
      </c>
      <c r="H33" s="9">
        <v>3.64</v>
      </c>
      <c r="I33" s="9">
        <v>3.4</v>
      </c>
      <c r="J33" s="9">
        <v>3.08</v>
      </c>
      <c r="K33" s="9">
        <v>3.38</v>
      </c>
      <c r="L33" s="9">
        <v>3.2</v>
      </c>
      <c r="M33" s="9">
        <v>2.92</v>
      </c>
      <c r="N33" s="9">
        <v>2.98</v>
      </c>
      <c r="O33" s="9">
        <v>3.01</v>
      </c>
      <c r="P33" s="9">
        <v>2.65</v>
      </c>
      <c r="Q33" s="9">
        <v>2.79</v>
      </c>
      <c r="R33" s="9">
        <v>2.73</v>
      </c>
      <c r="S33" s="9">
        <v>3.56</v>
      </c>
      <c r="T33" s="9">
        <v>3.61</v>
      </c>
      <c r="U33" s="9">
        <v>3.54</v>
      </c>
      <c r="V33" s="9">
        <v>2.79</v>
      </c>
      <c r="W33" s="9">
        <v>2.83</v>
      </c>
      <c r="X33" s="9">
        <v>2.83</v>
      </c>
    </row>
    <row r="34" spans="3:66" ht="15" customHeight="1">
      <c r="C34" s="19" t="s">
        <v>16</v>
      </c>
      <c r="D34" s="9">
        <v>20.2</v>
      </c>
      <c r="E34" s="9">
        <v>19.989999999999998</v>
      </c>
      <c r="F34" s="9">
        <v>19.89</v>
      </c>
      <c r="G34" s="9">
        <v>19.96</v>
      </c>
      <c r="H34" s="9">
        <v>20.02</v>
      </c>
      <c r="I34" s="9">
        <v>20.010000000000002</v>
      </c>
      <c r="J34" s="9">
        <v>20.37</v>
      </c>
      <c r="K34" s="9">
        <v>20.170000000000002</v>
      </c>
      <c r="L34" s="9">
        <v>20.53</v>
      </c>
      <c r="M34" s="9">
        <v>20.62</v>
      </c>
      <c r="N34" s="9">
        <v>20.46</v>
      </c>
      <c r="O34" s="9">
        <v>20.350000000000001</v>
      </c>
      <c r="P34" s="9">
        <v>20.49</v>
      </c>
      <c r="Q34" s="9">
        <v>20.52</v>
      </c>
      <c r="R34" s="9">
        <v>20.57</v>
      </c>
      <c r="S34" s="9">
        <v>20.190000000000001</v>
      </c>
      <c r="T34" s="9">
        <v>20.13</v>
      </c>
      <c r="U34" s="9">
        <v>20.11</v>
      </c>
      <c r="V34" s="9">
        <v>20.02</v>
      </c>
      <c r="W34" s="9">
        <v>20.100000000000001</v>
      </c>
      <c r="X34" s="9">
        <v>20.05</v>
      </c>
    </row>
    <row r="35" spans="3:66" ht="15" customHeight="1">
      <c r="C35" s="8" t="s">
        <v>24</v>
      </c>
      <c r="D35" s="9">
        <v>20.72</v>
      </c>
      <c r="E35" s="9">
        <v>20.86</v>
      </c>
      <c r="F35" s="9">
        <v>21.69</v>
      </c>
      <c r="G35" s="9">
        <v>21.43</v>
      </c>
      <c r="H35" s="9">
        <v>21.54</v>
      </c>
      <c r="I35" s="9">
        <v>20.260000000000002</v>
      </c>
      <c r="J35" s="9">
        <v>20.68</v>
      </c>
      <c r="K35" s="9">
        <v>20.75</v>
      </c>
      <c r="L35" s="9">
        <v>20.61</v>
      </c>
      <c r="M35" s="9">
        <v>20.149999999999999</v>
      </c>
      <c r="N35" s="9">
        <v>20.190000000000001</v>
      </c>
      <c r="O35" s="9">
        <v>20.21</v>
      </c>
      <c r="P35" s="9">
        <v>20.11</v>
      </c>
      <c r="Q35" s="9">
        <v>20.21</v>
      </c>
      <c r="R35" s="9">
        <v>20.079999999999998</v>
      </c>
      <c r="S35" s="9">
        <v>20.94</v>
      </c>
      <c r="T35" s="9">
        <v>20.71</v>
      </c>
      <c r="U35" s="9">
        <v>21.07</v>
      </c>
      <c r="V35" s="9">
        <v>19.100000000000001</v>
      </c>
      <c r="W35" s="9">
        <v>19.46</v>
      </c>
      <c r="X35" s="9">
        <v>19.239999999999998</v>
      </c>
      <c r="AD35" s="50"/>
      <c r="AE35" s="50"/>
      <c r="AF35" s="50"/>
      <c r="AG35" s="50"/>
      <c r="AH35" s="50"/>
      <c r="AI35" s="50"/>
      <c r="AJ35" s="50"/>
      <c r="AK35" s="50"/>
      <c r="AL35" s="50"/>
      <c r="AM35" s="50"/>
      <c r="AN35" s="50"/>
      <c r="AO35" s="50"/>
      <c r="AP35" s="50"/>
      <c r="AQ35" s="50"/>
      <c r="AR35" s="50"/>
      <c r="AS35" s="50"/>
      <c r="AT35" s="50"/>
      <c r="AU35" s="50"/>
      <c r="AV35" s="50"/>
      <c r="AW35" s="50"/>
      <c r="AX35" s="50"/>
      <c r="AY35" s="50"/>
      <c r="AZ35" s="50"/>
      <c r="BA35" s="50"/>
      <c r="BB35" s="50"/>
      <c r="BC35" s="50"/>
      <c r="BD35" s="50"/>
      <c r="BE35" s="50"/>
      <c r="BF35" s="50"/>
      <c r="BG35" s="50"/>
      <c r="BH35" s="50"/>
      <c r="BI35" s="50"/>
      <c r="BJ35" s="50"/>
      <c r="BK35" s="50"/>
      <c r="BL35" s="50"/>
      <c r="BM35" s="50"/>
      <c r="BN35" s="50"/>
    </row>
    <row r="36" spans="3:66" ht="15" customHeight="1">
      <c r="C36" s="19" t="s">
        <v>1</v>
      </c>
      <c r="D36" s="9">
        <v>0.11</v>
      </c>
      <c r="E36" s="9">
        <v>0.14000000000000001</v>
      </c>
      <c r="F36" s="9">
        <v>0.14000000000000001</v>
      </c>
      <c r="G36" s="9">
        <v>0.13</v>
      </c>
      <c r="H36" s="9">
        <v>0.15</v>
      </c>
      <c r="I36" s="9">
        <v>0.17</v>
      </c>
      <c r="J36" s="9">
        <v>0.14000000000000001</v>
      </c>
      <c r="K36" s="9">
        <v>0.16</v>
      </c>
      <c r="L36" s="9">
        <v>0.16</v>
      </c>
      <c r="M36" s="9">
        <v>0.19</v>
      </c>
      <c r="N36" s="9">
        <v>0.14000000000000001</v>
      </c>
      <c r="O36" s="9">
        <v>0.16</v>
      </c>
      <c r="P36" s="9">
        <v>0.15</v>
      </c>
      <c r="Q36" s="9">
        <v>0.16</v>
      </c>
      <c r="R36" s="9">
        <v>0.17</v>
      </c>
      <c r="S36" s="9">
        <v>0.1</v>
      </c>
      <c r="T36" s="9">
        <v>0.16</v>
      </c>
      <c r="U36" s="9">
        <v>0.12</v>
      </c>
      <c r="V36" s="9">
        <v>0.11</v>
      </c>
      <c r="W36" s="9">
        <v>0.16</v>
      </c>
      <c r="X36" s="9">
        <v>0.22</v>
      </c>
    </row>
    <row r="37" spans="3:66" ht="15" customHeight="1">
      <c r="C37" s="19" t="s">
        <v>3</v>
      </c>
      <c r="D37" s="43">
        <v>0</v>
      </c>
      <c r="E37" s="43">
        <v>0</v>
      </c>
      <c r="F37" s="43">
        <v>0</v>
      </c>
      <c r="G37" s="43">
        <v>0</v>
      </c>
      <c r="H37" s="43">
        <v>0</v>
      </c>
      <c r="I37" s="43">
        <v>0.01</v>
      </c>
      <c r="J37" s="43">
        <v>0</v>
      </c>
      <c r="K37" s="43">
        <v>0</v>
      </c>
      <c r="L37" s="43">
        <v>0</v>
      </c>
      <c r="M37" s="43">
        <v>0</v>
      </c>
      <c r="N37" s="43">
        <v>0</v>
      </c>
      <c r="O37" s="43">
        <v>0</v>
      </c>
      <c r="P37" s="43">
        <v>0</v>
      </c>
      <c r="Q37" s="43">
        <v>0</v>
      </c>
      <c r="R37" s="43">
        <v>0</v>
      </c>
      <c r="S37" s="43">
        <v>0</v>
      </c>
      <c r="T37" s="43">
        <v>0</v>
      </c>
      <c r="U37" s="43">
        <v>0</v>
      </c>
      <c r="V37" s="9">
        <v>0.02</v>
      </c>
      <c r="W37" s="9">
        <v>0.02</v>
      </c>
      <c r="X37" s="9">
        <v>0</v>
      </c>
    </row>
    <row r="38" spans="3:66" ht="15" customHeight="1">
      <c r="C38" s="19" t="s">
        <v>17</v>
      </c>
      <c r="D38" s="41">
        <v>0.23</v>
      </c>
      <c r="E38" s="20">
        <v>0.17</v>
      </c>
      <c r="F38" s="20">
        <v>0.19</v>
      </c>
      <c r="G38" s="41">
        <v>0.21</v>
      </c>
      <c r="H38" s="20">
        <v>0.2</v>
      </c>
      <c r="I38" s="20">
        <v>0.27</v>
      </c>
      <c r="J38" s="20">
        <v>0.23</v>
      </c>
      <c r="K38" s="20">
        <v>0.28999999999999998</v>
      </c>
      <c r="L38" s="20">
        <v>0.26</v>
      </c>
      <c r="M38" s="20">
        <v>0.25</v>
      </c>
      <c r="N38" s="20">
        <v>0.25</v>
      </c>
      <c r="O38" s="20">
        <v>0.26</v>
      </c>
      <c r="P38" s="20">
        <v>0.27</v>
      </c>
      <c r="Q38" s="20">
        <v>0.24</v>
      </c>
      <c r="R38" s="20">
        <v>0.23</v>
      </c>
      <c r="S38" s="20">
        <v>0.26</v>
      </c>
      <c r="T38" s="20">
        <v>0.24</v>
      </c>
      <c r="U38" s="20">
        <v>0.21</v>
      </c>
      <c r="V38" s="9">
        <v>0.32</v>
      </c>
      <c r="W38" s="9">
        <v>0.26</v>
      </c>
      <c r="X38" s="9">
        <v>0.28000000000000003</v>
      </c>
    </row>
    <row r="39" spans="3:66" ht="15" customHeight="1">
      <c r="C39" s="19" t="s">
        <v>2</v>
      </c>
      <c r="D39" s="41">
        <v>7.73</v>
      </c>
      <c r="E39" s="41">
        <v>7.67</v>
      </c>
      <c r="F39" s="41">
        <v>7.69</v>
      </c>
      <c r="G39" s="41">
        <v>7.6</v>
      </c>
      <c r="H39" s="41">
        <v>7.63</v>
      </c>
      <c r="I39" s="41">
        <v>7.88</v>
      </c>
      <c r="J39" s="41">
        <v>7.97</v>
      </c>
      <c r="K39" s="41">
        <v>7.96</v>
      </c>
      <c r="L39" s="41">
        <v>8.06</v>
      </c>
      <c r="M39" s="41">
        <v>8.7100000000000009</v>
      </c>
      <c r="N39" s="41">
        <v>8.6199999999999992</v>
      </c>
      <c r="O39" s="41">
        <v>8.6</v>
      </c>
      <c r="P39" s="41">
        <v>8.77</v>
      </c>
      <c r="Q39" s="41">
        <v>8.8000000000000007</v>
      </c>
      <c r="R39" s="41">
        <v>8.8000000000000007</v>
      </c>
      <c r="S39" s="41">
        <v>7.84</v>
      </c>
      <c r="T39" s="41">
        <v>7.78</v>
      </c>
      <c r="U39" s="41">
        <v>7.64</v>
      </c>
      <c r="V39" s="9">
        <v>8.6</v>
      </c>
      <c r="W39" s="9">
        <v>8.58</v>
      </c>
      <c r="X39" s="9">
        <v>8.5399999999999991</v>
      </c>
    </row>
    <row r="40" spans="3:66" ht="15" customHeight="1">
      <c r="C40" s="19" t="s">
        <v>18</v>
      </c>
      <c r="D40" s="41">
        <v>9.2200000000000006</v>
      </c>
      <c r="E40" s="41">
        <v>9.1999999999999993</v>
      </c>
      <c r="F40" s="41">
        <v>8.92</v>
      </c>
      <c r="G40" s="41">
        <v>9.14</v>
      </c>
      <c r="H40" s="41">
        <v>9.01</v>
      </c>
      <c r="I40" s="41">
        <v>8.92</v>
      </c>
      <c r="J40" s="41">
        <v>9.06</v>
      </c>
      <c r="K40" s="41">
        <v>8.94</v>
      </c>
      <c r="L40" s="41">
        <v>8.93</v>
      </c>
      <c r="M40" s="41">
        <v>9.19</v>
      </c>
      <c r="N40" s="41">
        <v>9.19</v>
      </c>
      <c r="O40" s="41">
        <v>9.07</v>
      </c>
      <c r="P40" s="41">
        <v>9.01</v>
      </c>
      <c r="Q40" s="41">
        <v>9.14</v>
      </c>
      <c r="R40" s="41">
        <v>9.0299999999999994</v>
      </c>
      <c r="S40" s="41">
        <v>9.0299999999999994</v>
      </c>
      <c r="T40" s="41">
        <v>9</v>
      </c>
      <c r="U40" s="41">
        <v>8.9499999999999993</v>
      </c>
      <c r="V40" s="9">
        <v>8.8800000000000008</v>
      </c>
      <c r="W40" s="9">
        <v>8.8000000000000007</v>
      </c>
      <c r="X40" s="9">
        <v>8.84</v>
      </c>
    </row>
    <row r="41" spans="3:66" ht="15" customHeight="1">
      <c r="C41" s="8" t="s">
        <v>4</v>
      </c>
      <c r="D41" s="41">
        <v>96.720000000000013</v>
      </c>
      <c r="E41" s="41">
        <v>96.789999999999992</v>
      </c>
      <c r="F41" s="41">
        <v>97.070000000000007</v>
      </c>
      <c r="G41" s="41">
        <v>96.64</v>
      </c>
      <c r="H41" s="41">
        <v>96.72</v>
      </c>
      <c r="I41" s="41">
        <v>96.28</v>
      </c>
      <c r="J41" s="41">
        <v>95.81</v>
      </c>
      <c r="K41" s="41">
        <v>94.999999999999986</v>
      </c>
      <c r="L41" s="41">
        <v>95.74</v>
      </c>
      <c r="M41" s="41">
        <v>95.910000000000025</v>
      </c>
      <c r="N41" s="41">
        <v>95.42</v>
      </c>
      <c r="O41" s="41">
        <v>96.51</v>
      </c>
      <c r="P41" s="41">
        <v>95.210000000000008</v>
      </c>
      <c r="Q41" s="41">
        <v>96.240000000000009</v>
      </c>
      <c r="R41" s="41">
        <v>96.070000000000007</v>
      </c>
      <c r="S41" s="41">
        <v>96.52</v>
      </c>
      <c r="T41" s="41">
        <v>96.549999999999983</v>
      </c>
      <c r="U41" s="41">
        <v>96.77</v>
      </c>
      <c r="V41" s="9">
        <v>96.77</v>
      </c>
      <c r="W41" s="9">
        <v>96.52</v>
      </c>
      <c r="X41" s="9">
        <v>96.69</v>
      </c>
      <c r="AB41" s="41"/>
      <c r="AC41" s="41"/>
      <c r="AD41" s="41"/>
      <c r="AE41" s="41"/>
      <c r="AF41" s="41"/>
      <c r="AG41" s="41"/>
      <c r="AH41" s="41"/>
      <c r="AI41" s="41"/>
    </row>
    <row r="42" spans="3:66" ht="15" customHeight="1">
      <c r="C42" s="8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</row>
    <row r="43" spans="3:66" ht="15" customHeight="1">
      <c r="C43" s="29" t="s">
        <v>45</v>
      </c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</row>
    <row r="44" spans="3:66" ht="15" customHeight="1">
      <c r="C44" s="8" t="s">
        <v>5</v>
      </c>
      <c r="D44" s="41">
        <v>5.2403980539259241</v>
      </c>
      <c r="E44" s="41">
        <v>5.2559163642497086</v>
      </c>
      <c r="F44" s="41">
        <v>5.2131909040345672</v>
      </c>
      <c r="G44" s="41">
        <v>5.2344090223476218</v>
      </c>
      <c r="H44" s="41">
        <v>5.2219444188026687</v>
      </c>
      <c r="I44" s="41">
        <v>5.2363614390939519</v>
      </c>
      <c r="J44" s="41">
        <v>5.2476778936884694</v>
      </c>
      <c r="K44" s="41">
        <v>5.2323070773689002</v>
      </c>
      <c r="L44" s="41">
        <v>5.2343432372110392</v>
      </c>
      <c r="M44" s="41">
        <v>5.2399439367140133</v>
      </c>
      <c r="N44" s="41">
        <v>5.2558578726978995</v>
      </c>
      <c r="O44" s="41">
        <v>5.2579879702215404</v>
      </c>
      <c r="P44" s="41">
        <v>5.2448979261710997</v>
      </c>
      <c r="Q44" s="41">
        <v>5.2443455903989653</v>
      </c>
      <c r="R44" s="41">
        <v>5.2563582728659517</v>
      </c>
      <c r="S44" s="41">
        <v>5.2552213629435673</v>
      </c>
      <c r="T44" s="41">
        <v>5.26682653023762</v>
      </c>
      <c r="U44" s="41">
        <v>5.2316345584449993</v>
      </c>
      <c r="V44" s="9">
        <v>5.2830029162595675</v>
      </c>
      <c r="W44" s="9">
        <v>5.2592868182821446</v>
      </c>
      <c r="X44" s="9">
        <v>5.27115053750782</v>
      </c>
    </row>
    <row r="45" spans="3:66" ht="15" customHeight="1">
      <c r="C45" s="8" t="s">
        <v>6</v>
      </c>
      <c r="D45" s="41">
        <v>0.40107698816244819</v>
      </c>
      <c r="E45" s="41">
        <v>0.3946072543806397</v>
      </c>
      <c r="F45" s="41">
        <v>0.42208156502042321</v>
      </c>
      <c r="G45" s="41">
        <v>0.42832887379502227</v>
      </c>
      <c r="H45" s="41">
        <v>0.41460767559509526</v>
      </c>
      <c r="I45" s="41">
        <v>0.39163304617184497</v>
      </c>
      <c r="J45" s="41">
        <v>0.35102407747551495</v>
      </c>
      <c r="K45" s="41">
        <v>0.3855332761758079</v>
      </c>
      <c r="L45" s="41">
        <v>0.36314461196808751</v>
      </c>
      <c r="M45" s="41">
        <v>0.328880671968795</v>
      </c>
      <c r="N45" s="41">
        <v>0.33617758889545063</v>
      </c>
      <c r="O45" s="41">
        <v>0.34037933245891311</v>
      </c>
      <c r="P45" s="41">
        <v>0.30098857026926651</v>
      </c>
      <c r="Q45" s="41">
        <v>0.3150427641261021</v>
      </c>
      <c r="R45" s="41">
        <v>0.30835599685692355</v>
      </c>
      <c r="S45" s="41">
        <v>0.4030544132932975</v>
      </c>
      <c r="T45" s="41">
        <v>0.40950059246693765</v>
      </c>
      <c r="U45" s="41">
        <v>0.40478713344925998</v>
      </c>
      <c r="V45" s="9">
        <v>0.32225323418808249</v>
      </c>
      <c r="W45" s="9">
        <v>0.3264495505944579</v>
      </c>
      <c r="X45" s="9">
        <v>0.32690002592917422</v>
      </c>
    </row>
    <row r="46" spans="3:66" ht="15" customHeight="1">
      <c r="C46" s="8" t="s">
        <v>7</v>
      </c>
      <c r="D46" s="41">
        <v>3.6057390575304535</v>
      </c>
      <c r="E46" s="41">
        <v>3.5819259824266401</v>
      </c>
      <c r="F46" s="41">
        <v>3.5545717620622352</v>
      </c>
      <c r="G46" s="41">
        <v>3.5526660133086434</v>
      </c>
      <c r="H46" s="41">
        <v>3.5723818205966649</v>
      </c>
      <c r="I46" s="41">
        <v>3.6108158941963797</v>
      </c>
      <c r="J46" s="41">
        <v>3.6369310060410389</v>
      </c>
      <c r="K46" s="41">
        <v>3.6042002299933871</v>
      </c>
      <c r="L46" s="41">
        <v>3.6498617891030065</v>
      </c>
      <c r="M46" s="41">
        <v>3.6383292999124208</v>
      </c>
      <c r="N46" s="41">
        <v>3.6158962976254068</v>
      </c>
      <c r="O46" s="41">
        <v>3.6051135103831702</v>
      </c>
      <c r="P46" s="41">
        <v>3.6458931086490964</v>
      </c>
      <c r="Q46" s="41">
        <v>3.6299488521262693</v>
      </c>
      <c r="R46" s="41">
        <v>3.6398365928762377</v>
      </c>
      <c r="S46" s="41">
        <v>3.5810290581381445</v>
      </c>
      <c r="T46" s="41">
        <v>3.577247185575215</v>
      </c>
      <c r="U46" s="41">
        <v>3.6024117574875247</v>
      </c>
      <c r="V46" s="9">
        <v>3.6225550824274415</v>
      </c>
      <c r="W46" s="9">
        <v>3.6323153014357867</v>
      </c>
      <c r="X46" s="9">
        <v>3.6282795392302645</v>
      </c>
    </row>
    <row r="47" spans="3:66" ht="15" customHeight="1">
      <c r="C47" s="8" t="s">
        <v>25</v>
      </c>
      <c r="D47" s="41">
        <v>2.6244980971317777</v>
      </c>
      <c r="E47" s="41">
        <v>2.6523553211050532</v>
      </c>
      <c r="F47" s="41">
        <v>2.7505886193282483</v>
      </c>
      <c r="G47" s="41">
        <v>2.706634428653842</v>
      </c>
      <c r="H47" s="41">
        <v>2.7274266694708857</v>
      </c>
      <c r="I47" s="41">
        <v>2.5942467674088676</v>
      </c>
      <c r="J47" s="41">
        <v>2.6200414025388254</v>
      </c>
      <c r="K47" s="41">
        <v>2.6310839131457833</v>
      </c>
      <c r="L47" s="41">
        <v>2.6000341243367835</v>
      </c>
      <c r="M47" s="41">
        <v>2.5229112873903476</v>
      </c>
      <c r="N47" s="41">
        <v>2.531979834777546</v>
      </c>
      <c r="O47" s="41">
        <v>2.5405890958379813</v>
      </c>
      <c r="P47" s="41">
        <v>2.5391457482267579</v>
      </c>
      <c r="Q47" s="41">
        <v>2.5368982513079494</v>
      </c>
      <c r="R47" s="41">
        <v>2.5213021258264452</v>
      </c>
      <c r="S47" s="41">
        <v>2.6354925316783722</v>
      </c>
      <c r="T47" s="41">
        <v>2.6115531023783438</v>
      </c>
      <c r="U47" s="41">
        <v>2.6783011191748582</v>
      </c>
      <c r="V47" s="9">
        <v>2.4524371049251132</v>
      </c>
      <c r="W47" s="9">
        <v>2.49542145722554</v>
      </c>
      <c r="X47" s="9">
        <v>2.4706146756298222</v>
      </c>
    </row>
    <row r="48" spans="3:66" ht="15" customHeight="1">
      <c r="C48" s="8" t="s">
        <v>8</v>
      </c>
      <c r="D48" s="42">
        <v>1.4111295382074097E-2</v>
      </c>
      <c r="E48" s="42">
        <v>1.8028646430997192E-2</v>
      </c>
      <c r="F48" s="42">
        <v>1.7980915986240388E-2</v>
      </c>
      <c r="G48" s="42">
        <v>1.6629089451647115E-2</v>
      </c>
      <c r="H48" s="42">
        <v>1.9236069138819822E-2</v>
      </c>
      <c r="I48" s="42">
        <v>2.2046438999084095E-2</v>
      </c>
      <c r="J48" s="42">
        <v>1.7964012223175931E-2</v>
      </c>
      <c r="K48" s="42">
        <v>2.054727660091896E-2</v>
      </c>
      <c r="L48" s="42">
        <v>2.0442722119234872E-2</v>
      </c>
      <c r="M48" s="42">
        <v>2.4093406980346632E-2</v>
      </c>
      <c r="N48" s="42">
        <v>1.7781551245354816E-2</v>
      </c>
      <c r="O48" s="42">
        <v>2.0370692138582232E-2</v>
      </c>
      <c r="P48" s="42">
        <v>1.9181585642794843E-2</v>
      </c>
      <c r="Q48" s="42">
        <v>2.0341098585742137E-2</v>
      </c>
      <c r="R48" s="42">
        <v>2.1618611115779614E-2</v>
      </c>
      <c r="S48" s="42">
        <v>1.2746847761608733E-2</v>
      </c>
      <c r="T48" s="42">
        <v>2.0434143139356618E-2</v>
      </c>
      <c r="U48" s="42">
        <v>1.5448766164705516E-2</v>
      </c>
      <c r="V48" s="9">
        <v>1.4304572481641135E-2</v>
      </c>
      <c r="W48" s="9">
        <v>2.0779674401001699E-2</v>
      </c>
      <c r="X48" s="9">
        <v>2.861147954151462E-2</v>
      </c>
    </row>
    <row r="49" spans="1:40" ht="15" customHeight="1">
      <c r="C49" s="8" t="s">
        <v>9</v>
      </c>
      <c r="D49" s="41">
        <v>1.7453332366752701</v>
      </c>
      <c r="E49" s="41">
        <v>1.7384216321467942</v>
      </c>
      <c r="F49" s="41">
        <v>1.7383402400611663</v>
      </c>
      <c r="G49" s="41">
        <v>1.7110526651447713</v>
      </c>
      <c r="H49" s="41">
        <v>1.7221630853014624</v>
      </c>
      <c r="I49" s="41">
        <v>1.7986241267880083</v>
      </c>
      <c r="J49" s="41">
        <v>1.7999411059078116</v>
      </c>
      <c r="K49" s="41">
        <v>1.7991692504939847</v>
      </c>
      <c r="L49" s="41">
        <v>1.8125018227898662</v>
      </c>
      <c r="M49" s="41">
        <v>1.9439605100582724</v>
      </c>
      <c r="N49" s="41">
        <v>1.9269637441095442</v>
      </c>
      <c r="O49" s="41">
        <v>1.9271207229458651</v>
      </c>
      <c r="P49" s="41">
        <v>1.9738652762861522</v>
      </c>
      <c r="Q49" s="41">
        <v>1.9690727488766238</v>
      </c>
      <c r="R49" s="41">
        <v>1.969637062317054</v>
      </c>
      <c r="S49" s="41">
        <v>1.7589096404762481</v>
      </c>
      <c r="T49" s="41">
        <v>1.7488022895369384</v>
      </c>
      <c r="U49" s="41">
        <v>1.7311335761240536</v>
      </c>
      <c r="V49" s="9">
        <v>1.9683635596555993</v>
      </c>
      <c r="W49" s="9">
        <v>1.9612398593194065</v>
      </c>
      <c r="X49" s="9">
        <v>1.9547902934266665</v>
      </c>
    </row>
    <row r="50" spans="1:40" ht="15" customHeight="1">
      <c r="C50" s="8" t="s">
        <v>10</v>
      </c>
      <c r="D50" s="41">
        <v>0</v>
      </c>
      <c r="E50" s="41">
        <v>0</v>
      </c>
      <c r="F50" s="41">
        <v>0</v>
      </c>
      <c r="G50" s="41">
        <v>0</v>
      </c>
      <c r="H50" s="41">
        <v>0</v>
      </c>
      <c r="I50" s="41">
        <v>1.6405050652810668E-3</v>
      </c>
      <c r="J50" s="41">
        <v>0</v>
      </c>
      <c r="K50" s="41">
        <v>0</v>
      </c>
      <c r="L50" s="41">
        <v>0</v>
      </c>
      <c r="M50" s="41">
        <v>0</v>
      </c>
      <c r="N50" s="41">
        <v>0</v>
      </c>
      <c r="O50" s="41">
        <v>0</v>
      </c>
      <c r="P50" s="41">
        <v>0</v>
      </c>
      <c r="Q50" s="41">
        <v>0</v>
      </c>
      <c r="R50" s="41">
        <v>0</v>
      </c>
      <c r="S50" s="41">
        <v>0</v>
      </c>
      <c r="T50" s="41">
        <v>0</v>
      </c>
      <c r="U50" s="41">
        <v>0</v>
      </c>
      <c r="V50" s="9">
        <v>3.2900328870211805E-3</v>
      </c>
      <c r="W50" s="9">
        <v>3.2857672552558479E-3</v>
      </c>
      <c r="X50" s="9">
        <v>0</v>
      </c>
    </row>
    <row r="51" spans="1:40" ht="15" customHeight="1">
      <c r="C51" s="8" t="s">
        <v>11</v>
      </c>
      <c r="D51" s="41">
        <v>6.7539879612943304E-2</v>
      </c>
      <c r="E51" s="41">
        <v>5.0112059987797733E-2</v>
      </c>
      <c r="F51" s="41">
        <v>5.5859317577619035E-2</v>
      </c>
      <c r="G51" s="41">
        <v>6.1489740537579891E-2</v>
      </c>
      <c r="H51" s="41">
        <v>5.8710166841476924E-2</v>
      </c>
      <c r="I51" s="41">
        <v>8.015147933124743E-2</v>
      </c>
      <c r="J51" s="41">
        <v>6.7555605485578998E-2</v>
      </c>
      <c r="K51" s="41">
        <v>8.5249242983394077E-2</v>
      </c>
      <c r="L51" s="41">
        <v>7.6041441160062825E-2</v>
      </c>
      <c r="M51" s="41">
        <v>7.2567618869415401E-2</v>
      </c>
      <c r="N51" s="41">
        <v>7.2684175325037195E-2</v>
      </c>
      <c r="O51" s="41">
        <v>7.5773508958880839E-2</v>
      </c>
      <c r="P51" s="41">
        <v>7.9034235897232546E-2</v>
      </c>
      <c r="Q51" s="41">
        <v>6.9843165122547471E-2</v>
      </c>
      <c r="R51" s="41">
        <v>6.6952215474427937E-2</v>
      </c>
      <c r="S51" s="41">
        <v>7.5863765569938874E-2</v>
      </c>
      <c r="T51" s="41">
        <v>7.016264276012231E-2</v>
      </c>
      <c r="U51" s="41">
        <v>6.1885669968699118E-2</v>
      </c>
      <c r="V51" s="9">
        <v>9.5255579705635376E-2</v>
      </c>
      <c r="W51" s="9">
        <v>7.7294813238315191E-2</v>
      </c>
      <c r="X51" s="9">
        <v>8.3355433700593354E-2</v>
      </c>
    </row>
    <row r="52" spans="1:40" ht="15" customHeight="1">
      <c r="C52" s="8" t="s">
        <v>12</v>
      </c>
      <c r="D52" s="41">
        <v>1.7814575210639547</v>
      </c>
      <c r="E52" s="41">
        <v>1.7844043188451977</v>
      </c>
      <c r="F52" s="41">
        <v>1.7255159692644111</v>
      </c>
      <c r="G52" s="41">
        <v>1.760928268465398</v>
      </c>
      <c r="H52" s="41">
        <v>1.7402843459551236</v>
      </c>
      <c r="I52" s="41">
        <v>1.7423072204939405</v>
      </c>
      <c r="J52" s="41">
        <v>1.7509504503957407</v>
      </c>
      <c r="K52" s="41">
        <v>1.7291877723762328</v>
      </c>
      <c r="L52" s="41">
        <v>1.7184644563226441</v>
      </c>
      <c r="M52" s="41">
        <v>1.7552156378041488</v>
      </c>
      <c r="N52" s="41">
        <v>1.7580348251604616</v>
      </c>
      <c r="O52" s="41">
        <v>1.7392557273249254</v>
      </c>
      <c r="P52" s="41">
        <v>1.7353552320825896</v>
      </c>
      <c r="Q52" s="41">
        <v>1.750132662857746</v>
      </c>
      <c r="R52" s="41">
        <v>1.7295653284868002</v>
      </c>
      <c r="S52" s="41">
        <v>1.7336479152357007</v>
      </c>
      <c r="T52" s="41">
        <v>1.7312082395867212</v>
      </c>
      <c r="U52" s="41">
        <v>1.7354253670644457</v>
      </c>
      <c r="V52" s="9">
        <v>1.7392640313226913</v>
      </c>
      <c r="W52" s="9">
        <v>1.7213602905455043</v>
      </c>
      <c r="X52" s="9">
        <v>1.7315707976646346</v>
      </c>
    </row>
    <row r="53" spans="1:40" ht="15" customHeight="1">
      <c r="C53" s="8" t="s">
        <v>14</v>
      </c>
      <c r="D53" s="41">
        <v>15.480154129484845</v>
      </c>
      <c r="E53" s="41">
        <v>15.475771579572829</v>
      </c>
      <c r="F53" s="41">
        <v>15.478129293334911</v>
      </c>
      <c r="G53" s="41">
        <v>15.472138101704527</v>
      </c>
      <c r="H53" s="41">
        <v>15.476754251702197</v>
      </c>
      <c r="I53" s="41">
        <v>15.477826917548603</v>
      </c>
      <c r="J53" s="41">
        <v>15.492085553756155</v>
      </c>
      <c r="K53" s="41">
        <v>15.48727803913841</v>
      </c>
      <c r="L53" s="41">
        <v>15.474834205010726</v>
      </c>
      <c r="M53" s="41">
        <v>15.525902369697761</v>
      </c>
      <c r="N53" s="41">
        <v>15.515375889836701</v>
      </c>
      <c r="O53" s="41">
        <v>15.50659056026986</v>
      </c>
      <c r="P53" s="41">
        <v>15.538361683224991</v>
      </c>
      <c r="Q53" s="41">
        <v>15.535625133401945</v>
      </c>
      <c r="R53" s="41">
        <v>15.513626205819619</v>
      </c>
      <c r="S53" s="41">
        <v>15.455965535096876</v>
      </c>
      <c r="T53" s="41">
        <v>15.435734725681252</v>
      </c>
      <c r="U53" s="41">
        <v>15.461027947878547</v>
      </c>
      <c r="V53" s="9">
        <v>15.500726113852794</v>
      </c>
      <c r="W53" s="9">
        <v>15.497433532297414</v>
      </c>
      <c r="X53" s="9">
        <v>15.495272782630488</v>
      </c>
    </row>
    <row r="54" spans="1:40" ht="15" customHeight="1">
      <c r="C54" s="8" t="s">
        <v>13</v>
      </c>
      <c r="D54" s="9">
        <f>D49/(D47+D49)</f>
        <v>0.3994051722711951</v>
      </c>
      <c r="E54" s="9">
        <f t="shared" ref="E54:X54" si="2">E49/(E47+E49)</f>
        <v>0.39592574404384262</v>
      </c>
      <c r="F54" s="9">
        <f t="shared" si="2"/>
        <v>0.38725056567227845</v>
      </c>
      <c r="G54" s="9">
        <f t="shared" si="2"/>
        <v>0.38731866445377811</v>
      </c>
      <c r="H54" s="9">
        <f t="shared" si="2"/>
        <v>0.38703862158401892</v>
      </c>
      <c r="I54" s="9">
        <f t="shared" si="2"/>
        <v>0.40944160894053333</v>
      </c>
      <c r="J54" s="9">
        <f t="shared" si="2"/>
        <v>0.40722810609953858</v>
      </c>
      <c r="K54" s="9">
        <f t="shared" si="2"/>
        <v>0.40610980547573022</v>
      </c>
      <c r="L54" s="9">
        <f t="shared" si="2"/>
        <v>0.41076193928122656</v>
      </c>
      <c r="M54" s="9">
        <f t="shared" si="2"/>
        <v>0.43519505331866032</v>
      </c>
      <c r="N54" s="9">
        <f t="shared" si="2"/>
        <v>0.43215701432815529</v>
      </c>
      <c r="O54" s="9">
        <f t="shared" si="2"/>
        <v>0.43134420119309497</v>
      </c>
      <c r="P54" s="9">
        <f t="shared" si="2"/>
        <v>0.43737213704218503</v>
      </c>
      <c r="Q54" s="9">
        <f t="shared" si="2"/>
        <v>0.4369918822815253</v>
      </c>
      <c r="R54" s="9">
        <f t="shared" si="2"/>
        <v>0.43858021224537636</v>
      </c>
      <c r="S54" s="9">
        <f t="shared" si="2"/>
        <v>0.40026141704136209</v>
      </c>
      <c r="T54" s="9">
        <f t="shared" si="2"/>
        <v>0.40106875067556785</v>
      </c>
      <c r="U54" s="9">
        <f t="shared" si="2"/>
        <v>0.3925976220874049</v>
      </c>
      <c r="V54" s="9">
        <f t="shared" si="2"/>
        <v>0.44525046682743552</v>
      </c>
      <c r="W54" s="9">
        <f t="shared" si="2"/>
        <v>0.44006930749673157</v>
      </c>
      <c r="X54" s="9">
        <f t="shared" si="2"/>
        <v>0.44172009275875024</v>
      </c>
    </row>
    <row r="55" spans="1:40" ht="15" customHeight="1"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</row>
    <row r="56" spans="1:40" ht="15" customHeight="1">
      <c r="A56" s="9" t="s">
        <v>35</v>
      </c>
      <c r="B56" s="9" t="s">
        <v>36</v>
      </c>
      <c r="C56" s="8" t="s">
        <v>0</v>
      </c>
      <c r="D56" s="44"/>
      <c r="E56" s="44"/>
      <c r="F56" s="44"/>
      <c r="G56" s="44"/>
      <c r="H56" s="44"/>
      <c r="I56" s="44"/>
      <c r="J56" s="44"/>
      <c r="K56" s="44"/>
      <c r="L56" s="44"/>
      <c r="M56" s="44"/>
      <c r="N56" s="44"/>
      <c r="O56" s="44"/>
      <c r="P56" s="44"/>
      <c r="Q56" s="44"/>
      <c r="R56" s="44"/>
      <c r="S56" s="44"/>
      <c r="T56" s="44"/>
      <c r="U56" s="44"/>
    </row>
    <row r="57" spans="1:40" ht="15" customHeight="1">
      <c r="C57" s="8" t="s">
        <v>132</v>
      </c>
      <c r="D57" s="47">
        <v>1</v>
      </c>
      <c r="E57">
        <v>1</v>
      </c>
      <c r="F57">
        <v>1</v>
      </c>
      <c r="G57">
        <v>2</v>
      </c>
      <c r="H57">
        <v>2</v>
      </c>
      <c r="I57">
        <v>2</v>
      </c>
      <c r="J57">
        <v>3</v>
      </c>
      <c r="K57">
        <v>3</v>
      </c>
      <c r="L57">
        <v>3</v>
      </c>
      <c r="M57">
        <v>3</v>
      </c>
      <c r="N57">
        <v>4</v>
      </c>
      <c r="O57">
        <v>4</v>
      </c>
      <c r="P57">
        <v>4</v>
      </c>
      <c r="Q57">
        <v>5</v>
      </c>
      <c r="R57">
        <v>5</v>
      </c>
      <c r="S57">
        <v>5</v>
      </c>
      <c r="T57">
        <v>6</v>
      </c>
      <c r="U57">
        <v>6</v>
      </c>
      <c r="V57">
        <v>6</v>
      </c>
      <c r="W57">
        <v>8</v>
      </c>
      <c r="X57">
        <v>8</v>
      </c>
      <c r="Y57">
        <v>8</v>
      </c>
      <c r="Z57">
        <v>8</v>
      </c>
      <c r="AA57">
        <v>9</v>
      </c>
      <c r="AB57">
        <v>9</v>
      </c>
      <c r="AC57">
        <v>9</v>
      </c>
      <c r="AD57">
        <v>9</v>
      </c>
      <c r="AE57">
        <v>11</v>
      </c>
      <c r="AF57">
        <v>11</v>
      </c>
      <c r="AG57">
        <v>11</v>
      </c>
      <c r="AH57">
        <v>12</v>
      </c>
      <c r="AI57">
        <v>12</v>
      </c>
      <c r="AJ57">
        <v>12</v>
      </c>
      <c r="AK57">
        <v>13</v>
      </c>
      <c r="AL57">
        <v>13</v>
      </c>
      <c r="AM57">
        <v>13</v>
      </c>
      <c r="AN57">
        <v>13</v>
      </c>
    </row>
    <row r="58" spans="1:40" ht="15" customHeight="1">
      <c r="C58" s="8" t="s">
        <v>122</v>
      </c>
      <c r="D58" s="47" t="s">
        <v>123</v>
      </c>
      <c r="E58" s="47" t="s">
        <v>123</v>
      </c>
      <c r="F58" s="47" t="s">
        <v>123</v>
      </c>
      <c r="G58" s="47" t="s">
        <v>124</v>
      </c>
      <c r="H58" s="47" t="s">
        <v>124</v>
      </c>
      <c r="I58" s="47" t="s">
        <v>124</v>
      </c>
      <c r="J58" s="47" t="s">
        <v>124</v>
      </c>
      <c r="K58" s="47" t="s">
        <v>124</v>
      </c>
      <c r="L58" s="47" t="s">
        <v>124</v>
      </c>
      <c r="M58" s="47" t="s">
        <v>124</v>
      </c>
      <c r="N58" s="47" t="s">
        <v>124</v>
      </c>
      <c r="O58" s="47" t="s">
        <v>124</v>
      </c>
      <c r="P58" s="47" t="s">
        <v>124</v>
      </c>
      <c r="Q58" s="47" t="s">
        <v>124</v>
      </c>
      <c r="R58" s="47" t="s">
        <v>124</v>
      </c>
      <c r="S58" s="47" t="s">
        <v>124</v>
      </c>
      <c r="T58" s="47" t="s">
        <v>123</v>
      </c>
      <c r="U58" s="47" t="s">
        <v>123</v>
      </c>
      <c r="V58" s="47" t="s">
        <v>123</v>
      </c>
      <c r="W58" s="47" t="s">
        <v>124</v>
      </c>
      <c r="X58" s="47" t="s">
        <v>124</v>
      </c>
      <c r="Y58" s="47" t="s">
        <v>124</v>
      </c>
      <c r="Z58" s="47" t="s">
        <v>124</v>
      </c>
      <c r="AA58" s="47" t="s">
        <v>124</v>
      </c>
      <c r="AB58" s="47" t="s">
        <v>124</v>
      </c>
      <c r="AC58" s="47" t="s">
        <v>124</v>
      </c>
      <c r="AD58" s="47" t="s">
        <v>124</v>
      </c>
      <c r="AE58" s="47" t="s">
        <v>123</v>
      </c>
      <c r="AF58" s="47" t="s">
        <v>123</v>
      </c>
      <c r="AG58" s="47" t="s">
        <v>123</v>
      </c>
      <c r="AH58" s="47" t="s">
        <v>123</v>
      </c>
      <c r="AI58" s="47" t="s">
        <v>123</v>
      </c>
      <c r="AJ58" s="47" t="s">
        <v>123</v>
      </c>
      <c r="AK58" s="47" t="s">
        <v>123</v>
      </c>
      <c r="AL58" s="47" t="s">
        <v>123</v>
      </c>
      <c r="AM58" s="47" t="s">
        <v>123</v>
      </c>
      <c r="AN58" s="47" t="s">
        <v>123</v>
      </c>
    </row>
    <row r="59" spans="1:40" ht="15" customHeight="1">
      <c r="C59" s="19" t="s">
        <v>15</v>
      </c>
      <c r="D59" s="41">
        <v>35.979999999999997</v>
      </c>
      <c r="E59" s="41">
        <v>35.76</v>
      </c>
      <c r="F59" s="41">
        <v>36.08</v>
      </c>
      <c r="G59" s="41">
        <v>35.83</v>
      </c>
      <c r="H59" s="41">
        <v>36</v>
      </c>
      <c r="I59" s="41">
        <v>35.79</v>
      </c>
      <c r="J59" s="41">
        <v>35.770000000000003</v>
      </c>
      <c r="K59" s="41">
        <v>35.22</v>
      </c>
      <c r="L59" s="41">
        <v>35.26</v>
      </c>
      <c r="M59" s="41">
        <v>35.590000000000003</v>
      </c>
      <c r="N59" s="41">
        <v>35.39</v>
      </c>
      <c r="O59" s="41">
        <v>35.69</v>
      </c>
      <c r="P59" s="41">
        <v>35.369999999999997</v>
      </c>
      <c r="Q59" s="41">
        <v>36.07</v>
      </c>
      <c r="R59" s="41">
        <v>35.65</v>
      </c>
      <c r="S59" s="41">
        <v>36.340000000000003</v>
      </c>
      <c r="T59" s="41">
        <v>35.979999999999997</v>
      </c>
      <c r="U59" s="41">
        <v>36.119999999999997</v>
      </c>
      <c r="V59" s="9">
        <v>36.119999999999997</v>
      </c>
      <c r="W59" s="9">
        <v>36.229999999999997</v>
      </c>
      <c r="X59" s="9">
        <v>36.090000000000003</v>
      </c>
      <c r="Y59" s="9">
        <v>36.090000000000003</v>
      </c>
      <c r="Z59" s="9">
        <v>36.200000000000003</v>
      </c>
      <c r="AA59" s="9">
        <v>35.79</v>
      </c>
      <c r="AB59" s="9">
        <v>36.14</v>
      </c>
      <c r="AC59" s="9">
        <v>36.1</v>
      </c>
      <c r="AD59" s="9">
        <v>36.159999999999997</v>
      </c>
      <c r="AE59" s="9">
        <v>36.020000000000003</v>
      </c>
      <c r="AF59" s="9">
        <v>35.93</v>
      </c>
      <c r="AG59" s="9">
        <v>36.15</v>
      </c>
      <c r="AH59" s="9">
        <v>35.770000000000003</v>
      </c>
      <c r="AI59" s="9">
        <v>35.93</v>
      </c>
      <c r="AJ59" s="9">
        <v>30.95</v>
      </c>
      <c r="AK59" s="9">
        <v>36.1</v>
      </c>
      <c r="AL59" s="9">
        <v>36.11</v>
      </c>
      <c r="AM59" s="9">
        <v>35.79</v>
      </c>
      <c r="AN59" s="9">
        <v>36.01</v>
      </c>
    </row>
    <row r="60" spans="1:40" ht="15" customHeight="1">
      <c r="C60" s="19" t="s">
        <v>19</v>
      </c>
      <c r="D60" s="41">
        <v>1.96</v>
      </c>
      <c r="E60" s="41">
        <v>1.92</v>
      </c>
      <c r="F60" s="41">
        <v>1.96</v>
      </c>
      <c r="G60" s="41">
        <v>1.79</v>
      </c>
      <c r="H60" s="41">
        <v>1.8</v>
      </c>
      <c r="I60" s="41">
        <v>1.81</v>
      </c>
      <c r="J60" s="41">
        <v>1.99</v>
      </c>
      <c r="K60" s="41">
        <v>2.25</v>
      </c>
      <c r="L60" s="41">
        <v>2.12</v>
      </c>
      <c r="M60" s="41">
        <v>2.15</v>
      </c>
      <c r="N60" s="41">
        <v>2.2000000000000002</v>
      </c>
      <c r="O60" s="41">
        <v>2.15</v>
      </c>
      <c r="P60" s="41">
        <v>2.16</v>
      </c>
      <c r="Q60" s="41">
        <v>1.82</v>
      </c>
      <c r="R60" s="41">
        <v>1.78</v>
      </c>
      <c r="S60" s="41">
        <v>1.89</v>
      </c>
      <c r="T60" s="41">
        <v>1.94</v>
      </c>
      <c r="U60" s="41">
        <v>1.91</v>
      </c>
      <c r="V60" s="9">
        <v>1.93</v>
      </c>
      <c r="W60" s="9">
        <v>2.1</v>
      </c>
      <c r="X60" s="9">
        <v>1.99</v>
      </c>
      <c r="Y60" s="9">
        <v>2.0499999999999998</v>
      </c>
      <c r="Z60" s="9">
        <v>2.11</v>
      </c>
      <c r="AA60" s="9">
        <v>1.83</v>
      </c>
      <c r="AB60" s="9">
        <v>1.87</v>
      </c>
      <c r="AC60" s="9">
        <v>1.76</v>
      </c>
      <c r="AD60" s="9">
        <v>1.74</v>
      </c>
      <c r="AE60" s="9">
        <v>2.09</v>
      </c>
      <c r="AF60" s="9">
        <v>2.06</v>
      </c>
      <c r="AG60" s="9">
        <v>2.0699999999999998</v>
      </c>
      <c r="AH60" s="9">
        <v>1.91</v>
      </c>
      <c r="AI60" s="9">
        <v>1.86</v>
      </c>
      <c r="AJ60" s="9">
        <v>1.26</v>
      </c>
      <c r="AK60" s="9">
        <v>2.09</v>
      </c>
      <c r="AL60" s="9">
        <v>1.99</v>
      </c>
      <c r="AM60" s="9">
        <v>1.93</v>
      </c>
      <c r="AN60" s="9">
        <v>2</v>
      </c>
    </row>
    <row r="61" spans="1:40" ht="15" customHeight="1">
      <c r="C61" s="19" t="s">
        <v>16</v>
      </c>
      <c r="D61" s="41">
        <v>20.68</v>
      </c>
      <c r="E61" s="41">
        <v>20.88</v>
      </c>
      <c r="F61" s="41">
        <v>20.71</v>
      </c>
      <c r="G61" s="41">
        <v>20.63</v>
      </c>
      <c r="H61" s="41">
        <v>20.77</v>
      </c>
      <c r="I61" s="41">
        <v>20.58</v>
      </c>
      <c r="J61" s="41">
        <v>20.46</v>
      </c>
      <c r="K61" s="41">
        <v>19.739999999999998</v>
      </c>
      <c r="L61" s="41">
        <v>20.079999999999998</v>
      </c>
      <c r="M61" s="41">
        <v>19.93</v>
      </c>
      <c r="N61" s="41">
        <v>19.82</v>
      </c>
      <c r="O61" s="41">
        <v>20.059999999999999</v>
      </c>
      <c r="P61" s="41">
        <v>19.79</v>
      </c>
      <c r="Q61" s="41">
        <v>20.71</v>
      </c>
      <c r="R61" s="41">
        <v>20.61</v>
      </c>
      <c r="S61" s="41">
        <v>20.52</v>
      </c>
      <c r="T61" s="41">
        <v>20.51</v>
      </c>
      <c r="U61" s="41">
        <v>20.61</v>
      </c>
      <c r="V61" s="9">
        <v>20.59</v>
      </c>
      <c r="W61" s="9">
        <v>20.350000000000001</v>
      </c>
      <c r="X61" s="9">
        <v>20.47</v>
      </c>
      <c r="Y61" s="9">
        <v>20.49</v>
      </c>
      <c r="Z61" s="9">
        <v>20.25</v>
      </c>
      <c r="AA61" s="9">
        <v>20.36</v>
      </c>
      <c r="AB61" s="9">
        <v>20.5</v>
      </c>
      <c r="AC61" s="9">
        <v>20.58</v>
      </c>
      <c r="AD61" s="9">
        <v>20.56</v>
      </c>
      <c r="AE61" s="9">
        <v>20.16</v>
      </c>
      <c r="AF61" s="9">
        <v>20.309999999999999</v>
      </c>
      <c r="AG61" s="9">
        <v>20.350000000000001</v>
      </c>
      <c r="AH61" s="9">
        <v>20.25</v>
      </c>
      <c r="AI61" s="9">
        <v>20.25</v>
      </c>
      <c r="AJ61" s="9">
        <v>21.81</v>
      </c>
      <c r="AK61" s="9">
        <v>20.329999999999998</v>
      </c>
      <c r="AL61" s="9">
        <v>20.51</v>
      </c>
      <c r="AM61" s="9">
        <v>20.48</v>
      </c>
      <c r="AN61" s="9">
        <v>20.41</v>
      </c>
    </row>
    <row r="62" spans="1:40" ht="15" customHeight="1">
      <c r="C62" s="8" t="s">
        <v>24</v>
      </c>
      <c r="D62" s="41">
        <v>18.55</v>
      </c>
      <c r="E62" s="41">
        <v>18.71</v>
      </c>
      <c r="F62" s="41">
        <v>18.78</v>
      </c>
      <c r="G62" s="41">
        <v>18.86</v>
      </c>
      <c r="H62" s="41">
        <v>18.55</v>
      </c>
      <c r="I62" s="41">
        <v>18.489999999999998</v>
      </c>
      <c r="J62" s="41">
        <v>18.489999999999998</v>
      </c>
      <c r="K62" s="41">
        <v>18.41</v>
      </c>
      <c r="L62" s="41">
        <v>18.93</v>
      </c>
      <c r="M62" s="41">
        <v>18.57</v>
      </c>
      <c r="N62" s="41">
        <v>19.190000000000001</v>
      </c>
      <c r="O62" s="41">
        <v>19.61</v>
      </c>
      <c r="P62" s="41">
        <v>19.11</v>
      </c>
      <c r="Q62" s="41">
        <v>18.29</v>
      </c>
      <c r="R62" s="41">
        <v>18.55</v>
      </c>
      <c r="S62" s="41">
        <v>18.36</v>
      </c>
      <c r="T62" s="41">
        <v>18.559999999999999</v>
      </c>
      <c r="U62" s="41">
        <v>18.55</v>
      </c>
      <c r="V62" s="9">
        <v>18.510000000000002</v>
      </c>
      <c r="W62" s="9">
        <v>18.39</v>
      </c>
      <c r="X62" s="9">
        <v>18.62</v>
      </c>
      <c r="Y62" s="9">
        <v>18.37</v>
      </c>
      <c r="Z62" s="9">
        <v>18.53</v>
      </c>
      <c r="AA62" s="9">
        <v>18.29</v>
      </c>
      <c r="AB62" s="9">
        <v>18.170000000000002</v>
      </c>
      <c r="AC62" s="9">
        <v>18.29</v>
      </c>
      <c r="AD62" s="9">
        <v>18.190000000000001</v>
      </c>
      <c r="AE62" s="9">
        <v>18.13</v>
      </c>
      <c r="AF62" s="9">
        <v>18.559999999999999</v>
      </c>
      <c r="AG62" s="9">
        <v>18.440000000000001</v>
      </c>
      <c r="AH62" s="9">
        <v>18.72</v>
      </c>
      <c r="AI62" s="9">
        <v>18.07</v>
      </c>
      <c r="AJ62" s="9">
        <v>20.47</v>
      </c>
      <c r="AK62" s="9">
        <v>18.850000000000001</v>
      </c>
      <c r="AL62" s="9">
        <v>18.59</v>
      </c>
      <c r="AM62" s="9">
        <v>18.96</v>
      </c>
      <c r="AN62" s="9">
        <v>18.64</v>
      </c>
    </row>
    <row r="63" spans="1:40" ht="15" customHeight="1">
      <c r="C63" s="19" t="s">
        <v>1</v>
      </c>
      <c r="D63" s="41">
        <v>0.15</v>
      </c>
      <c r="E63" s="41">
        <v>0.11</v>
      </c>
      <c r="F63" s="41">
        <v>0.15</v>
      </c>
      <c r="G63" s="41">
        <v>0.13</v>
      </c>
      <c r="H63" s="41">
        <v>0.13</v>
      </c>
      <c r="I63" s="41">
        <v>0.14000000000000001</v>
      </c>
      <c r="J63" s="41">
        <v>0.11</v>
      </c>
      <c r="K63" s="41">
        <v>0.16</v>
      </c>
      <c r="L63" s="41">
        <v>0.17</v>
      </c>
      <c r="M63" s="41">
        <v>0.15</v>
      </c>
      <c r="N63" s="41">
        <v>0.17</v>
      </c>
      <c r="O63" s="41">
        <v>0.17</v>
      </c>
      <c r="P63" s="41">
        <v>0.14000000000000001</v>
      </c>
      <c r="Q63" s="41">
        <v>0.12</v>
      </c>
      <c r="R63" s="41">
        <v>0.17</v>
      </c>
      <c r="S63" s="41">
        <v>0.13</v>
      </c>
      <c r="T63" s="41">
        <v>0.16</v>
      </c>
      <c r="U63" s="41">
        <v>0.13</v>
      </c>
      <c r="V63" s="9">
        <v>0.17</v>
      </c>
      <c r="W63" s="9">
        <v>0.17</v>
      </c>
      <c r="X63" s="9">
        <v>0.14000000000000001</v>
      </c>
      <c r="Y63" s="9">
        <v>0.11</v>
      </c>
      <c r="Z63" s="9">
        <v>0.17</v>
      </c>
      <c r="AA63" s="9">
        <v>0.13</v>
      </c>
      <c r="AB63" s="9">
        <v>0.11</v>
      </c>
      <c r="AC63" s="9">
        <v>0.13</v>
      </c>
      <c r="AD63" s="9">
        <v>0.14000000000000001</v>
      </c>
      <c r="AE63" s="9">
        <v>0.15</v>
      </c>
      <c r="AF63" s="9">
        <v>0.13</v>
      </c>
      <c r="AG63" s="9">
        <v>0.12</v>
      </c>
      <c r="AH63" s="9">
        <v>0.13</v>
      </c>
      <c r="AI63" s="9">
        <v>0.14000000000000001</v>
      </c>
      <c r="AJ63" s="9">
        <v>0.17</v>
      </c>
      <c r="AK63" s="9">
        <v>0.11</v>
      </c>
      <c r="AL63" s="9">
        <v>0.12</v>
      </c>
      <c r="AM63" s="9">
        <v>0.15</v>
      </c>
      <c r="AN63" s="9">
        <v>0.11</v>
      </c>
    </row>
    <row r="64" spans="1:40" ht="15" customHeight="1">
      <c r="C64" s="19" t="s">
        <v>3</v>
      </c>
      <c r="D64" s="41">
        <v>0</v>
      </c>
      <c r="E64" s="41">
        <v>0</v>
      </c>
      <c r="F64" s="41">
        <v>0</v>
      </c>
      <c r="G64" s="41">
        <v>0.01</v>
      </c>
      <c r="H64" s="41">
        <v>0</v>
      </c>
      <c r="I64" s="41">
        <v>0</v>
      </c>
      <c r="J64" s="41">
        <v>0.02</v>
      </c>
      <c r="K64" s="41">
        <v>0</v>
      </c>
      <c r="L64" s="41">
        <v>0.04</v>
      </c>
      <c r="M64" s="41">
        <v>0.01</v>
      </c>
      <c r="N64" s="41">
        <v>0</v>
      </c>
      <c r="O64" s="41">
        <v>0</v>
      </c>
      <c r="P64" s="41">
        <v>0</v>
      </c>
      <c r="Q64" s="41">
        <v>0.01</v>
      </c>
      <c r="R64" s="41">
        <v>0</v>
      </c>
      <c r="S64" s="41">
        <v>0.02</v>
      </c>
      <c r="T64" s="41">
        <v>0</v>
      </c>
      <c r="U64" s="41">
        <v>0</v>
      </c>
      <c r="V64" s="9">
        <v>0</v>
      </c>
      <c r="W64" s="9">
        <v>0.02</v>
      </c>
      <c r="X64" s="9">
        <v>0</v>
      </c>
      <c r="Y64" s="9">
        <v>0.03</v>
      </c>
      <c r="Z64" s="9">
        <v>0.01</v>
      </c>
      <c r="AA64" s="9">
        <v>0.01</v>
      </c>
      <c r="AB64" s="9">
        <v>0.02</v>
      </c>
      <c r="AC64" s="9">
        <v>0</v>
      </c>
      <c r="AD64" s="9">
        <v>0.03</v>
      </c>
      <c r="AE64" s="9">
        <v>0.02</v>
      </c>
      <c r="AF64" s="9">
        <v>0.02</v>
      </c>
      <c r="AG64" s="9">
        <v>0.02</v>
      </c>
      <c r="AH64" s="9">
        <v>0.01</v>
      </c>
      <c r="AI64" s="9">
        <v>0.01</v>
      </c>
      <c r="AJ64" s="9">
        <v>0.05</v>
      </c>
      <c r="AK64" s="9">
        <v>0</v>
      </c>
      <c r="AL64" s="9">
        <v>0</v>
      </c>
      <c r="AM64" s="9">
        <v>0</v>
      </c>
      <c r="AN64" s="9">
        <v>0</v>
      </c>
    </row>
    <row r="65" spans="3:40" ht="15" customHeight="1">
      <c r="C65" s="19" t="s">
        <v>17</v>
      </c>
      <c r="D65" s="42">
        <v>0.25</v>
      </c>
      <c r="E65" s="42">
        <v>0.24</v>
      </c>
      <c r="F65" s="42">
        <v>0.26</v>
      </c>
      <c r="G65" s="42">
        <v>0.25</v>
      </c>
      <c r="H65" s="42">
        <v>0.23</v>
      </c>
      <c r="I65" s="42">
        <v>0.24</v>
      </c>
      <c r="J65" s="42">
        <v>0.24</v>
      </c>
      <c r="K65" s="42">
        <v>0.35</v>
      </c>
      <c r="L65" s="42">
        <v>0.36</v>
      </c>
      <c r="M65" s="42">
        <v>0.39</v>
      </c>
      <c r="N65" s="42">
        <v>0.21</v>
      </c>
      <c r="O65" s="42">
        <v>0.23</v>
      </c>
      <c r="P65" s="42">
        <v>0.22</v>
      </c>
      <c r="Q65" s="42">
        <v>0.26</v>
      </c>
      <c r="R65" s="42">
        <v>0.26</v>
      </c>
      <c r="S65" s="42">
        <v>0.28999999999999998</v>
      </c>
      <c r="T65" s="42">
        <v>0.24</v>
      </c>
      <c r="U65" s="42">
        <v>0.25</v>
      </c>
      <c r="V65" s="9">
        <v>0.24</v>
      </c>
      <c r="W65" s="9">
        <v>0.26</v>
      </c>
      <c r="X65" s="9">
        <v>0.24</v>
      </c>
      <c r="Y65" s="9">
        <v>0.2</v>
      </c>
      <c r="Z65" s="9">
        <v>0.25</v>
      </c>
      <c r="AA65" s="9">
        <v>0.24</v>
      </c>
      <c r="AB65" s="9">
        <v>0.21</v>
      </c>
      <c r="AC65" s="9">
        <v>0.24</v>
      </c>
      <c r="AD65" s="9">
        <v>0.24</v>
      </c>
      <c r="AE65" s="9">
        <v>0.25</v>
      </c>
      <c r="AF65" s="9">
        <v>0.2</v>
      </c>
      <c r="AG65" s="9">
        <v>0.24</v>
      </c>
      <c r="AH65" s="9">
        <v>0.25</v>
      </c>
      <c r="AI65" s="9">
        <v>0.32</v>
      </c>
      <c r="AJ65" s="9">
        <v>0.15</v>
      </c>
      <c r="AK65" s="9">
        <v>0.28000000000000003</v>
      </c>
      <c r="AL65" s="9">
        <v>0.23</v>
      </c>
      <c r="AM65" s="9">
        <v>0.25</v>
      </c>
      <c r="AN65" s="9">
        <v>0.21</v>
      </c>
    </row>
    <row r="66" spans="3:40" ht="15" customHeight="1">
      <c r="C66" s="19" t="s">
        <v>2</v>
      </c>
      <c r="D66" s="41">
        <v>9.9499999999999993</v>
      </c>
      <c r="E66" s="41">
        <v>9.8800000000000008</v>
      </c>
      <c r="F66" s="41">
        <v>9.86</v>
      </c>
      <c r="G66" s="41">
        <v>10</v>
      </c>
      <c r="H66" s="41">
        <v>9.9499999999999993</v>
      </c>
      <c r="I66" s="41">
        <v>10.09</v>
      </c>
      <c r="J66" s="41">
        <v>10.02</v>
      </c>
      <c r="K66" s="41">
        <v>9.89</v>
      </c>
      <c r="L66" s="41">
        <v>9.98</v>
      </c>
      <c r="M66" s="41">
        <v>9.9499999999999993</v>
      </c>
      <c r="N66" s="41">
        <v>9.2799999999999994</v>
      </c>
      <c r="O66" s="41">
        <v>9.4600000000000009</v>
      </c>
      <c r="P66" s="41">
        <v>9.35</v>
      </c>
      <c r="Q66" s="41">
        <v>9.92</v>
      </c>
      <c r="R66" s="41">
        <v>10.02</v>
      </c>
      <c r="S66" s="41">
        <v>9.84</v>
      </c>
      <c r="T66" s="41">
        <v>10.029999999999999</v>
      </c>
      <c r="U66" s="41">
        <v>9.9600000000000009</v>
      </c>
      <c r="V66" s="9">
        <v>9.99</v>
      </c>
      <c r="W66" s="9">
        <v>9.91</v>
      </c>
      <c r="X66" s="9">
        <v>9.91</v>
      </c>
      <c r="Y66" s="9">
        <v>10.050000000000001</v>
      </c>
      <c r="Z66" s="9">
        <v>9.82</v>
      </c>
      <c r="AA66" s="9">
        <v>9.8699999999999992</v>
      </c>
      <c r="AB66" s="9">
        <v>9.77</v>
      </c>
      <c r="AC66" s="9">
        <v>10.039999999999999</v>
      </c>
      <c r="AD66" s="9">
        <v>9.83</v>
      </c>
      <c r="AE66" s="9">
        <v>10</v>
      </c>
      <c r="AF66" s="9">
        <v>10.02</v>
      </c>
      <c r="AG66" s="9">
        <v>10.02</v>
      </c>
      <c r="AH66" s="9">
        <v>9.8000000000000007</v>
      </c>
      <c r="AI66" s="9">
        <v>9.83</v>
      </c>
      <c r="AJ66" s="9">
        <v>13.05</v>
      </c>
      <c r="AK66" s="9">
        <v>9.9600000000000009</v>
      </c>
      <c r="AL66" s="9">
        <v>9.84</v>
      </c>
      <c r="AM66" s="9">
        <v>9.89</v>
      </c>
      <c r="AN66" s="9">
        <v>9.86</v>
      </c>
    </row>
    <row r="67" spans="3:40" ht="15" customHeight="1">
      <c r="C67" s="19" t="s">
        <v>18</v>
      </c>
      <c r="D67" s="41">
        <v>9.1999999999999993</v>
      </c>
      <c r="E67" s="41">
        <v>9.2899999999999991</v>
      </c>
      <c r="F67" s="41">
        <v>9.27</v>
      </c>
      <c r="G67" s="41">
        <v>9.14</v>
      </c>
      <c r="H67" s="41">
        <v>9.2899999999999991</v>
      </c>
      <c r="I67" s="41">
        <v>9.14</v>
      </c>
      <c r="J67" s="41">
        <v>8.7100000000000009</v>
      </c>
      <c r="K67" s="41">
        <v>8.98</v>
      </c>
      <c r="L67" s="41">
        <v>8.8000000000000007</v>
      </c>
      <c r="M67" s="41">
        <v>9.17</v>
      </c>
      <c r="N67" s="41">
        <v>9.16</v>
      </c>
      <c r="O67" s="41">
        <v>9.14</v>
      </c>
      <c r="P67" s="41">
        <v>9.07</v>
      </c>
      <c r="Q67" s="41">
        <v>9.0399999999999991</v>
      </c>
      <c r="R67" s="41">
        <v>9.0299999999999994</v>
      </c>
      <c r="S67" s="41">
        <v>9.1300000000000008</v>
      </c>
      <c r="T67" s="41">
        <v>9.1300000000000008</v>
      </c>
      <c r="U67" s="41">
        <v>9.24</v>
      </c>
      <c r="V67" s="9">
        <v>9.2200000000000006</v>
      </c>
      <c r="W67" s="9">
        <v>9.09</v>
      </c>
      <c r="X67" s="9">
        <v>9.23</v>
      </c>
      <c r="Y67" s="9">
        <v>9.25</v>
      </c>
      <c r="Z67" s="9">
        <v>9.06</v>
      </c>
      <c r="AA67" s="9">
        <v>9.16</v>
      </c>
      <c r="AB67" s="9">
        <v>9.19</v>
      </c>
      <c r="AC67" s="9">
        <v>9.24</v>
      </c>
      <c r="AD67" s="9">
        <v>9.23</v>
      </c>
      <c r="AE67" s="9">
        <v>9.16</v>
      </c>
      <c r="AF67" s="9">
        <v>9.27</v>
      </c>
      <c r="AG67" s="9">
        <v>9.23</v>
      </c>
      <c r="AH67" s="9">
        <v>8.8800000000000008</v>
      </c>
      <c r="AI67" s="9">
        <v>9.1199999999999992</v>
      </c>
      <c r="AJ67" s="9">
        <v>4.2</v>
      </c>
      <c r="AK67" s="9">
        <v>9.17</v>
      </c>
      <c r="AL67" s="9">
        <v>9.1999999999999993</v>
      </c>
      <c r="AM67" s="9">
        <v>9.16</v>
      </c>
      <c r="AN67" s="9">
        <v>9.19</v>
      </c>
    </row>
    <row r="68" spans="3:40" ht="15" customHeight="1">
      <c r="C68" s="8" t="s">
        <v>4</v>
      </c>
      <c r="D68" s="41">
        <v>96.720000000000013</v>
      </c>
      <c r="E68" s="41">
        <v>96.789999999999992</v>
      </c>
      <c r="F68" s="41">
        <v>97.070000000000007</v>
      </c>
      <c r="G68" s="41">
        <v>96.64</v>
      </c>
      <c r="H68" s="41">
        <v>96.72</v>
      </c>
      <c r="I68" s="41">
        <v>96.28</v>
      </c>
      <c r="J68" s="41">
        <v>95.81</v>
      </c>
      <c r="K68" s="41">
        <v>94.999999999999986</v>
      </c>
      <c r="L68" s="41">
        <v>95.74</v>
      </c>
      <c r="M68" s="41">
        <v>95.910000000000025</v>
      </c>
      <c r="N68" s="41">
        <v>95.42</v>
      </c>
      <c r="O68" s="41">
        <v>96.51</v>
      </c>
      <c r="P68" s="41">
        <v>95.210000000000008</v>
      </c>
      <c r="Q68" s="41">
        <v>96.240000000000009</v>
      </c>
      <c r="R68" s="41">
        <v>96.070000000000007</v>
      </c>
      <c r="S68" s="41">
        <v>96.52</v>
      </c>
      <c r="T68" s="41">
        <v>96.549999999999983</v>
      </c>
      <c r="U68" s="41">
        <v>96.77</v>
      </c>
      <c r="V68" s="9">
        <v>96.77</v>
      </c>
      <c r="W68" s="9">
        <v>96.52</v>
      </c>
      <c r="X68" s="9">
        <v>96.69</v>
      </c>
      <c r="Y68" s="9">
        <v>96.64</v>
      </c>
      <c r="Z68" s="9">
        <v>96.4</v>
      </c>
      <c r="AA68" s="9">
        <v>95.679999999999993</v>
      </c>
      <c r="AB68" s="9">
        <v>95.97999999999999</v>
      </c>
      <c r="AC68" s="9">
        <v>96.379999999999981</v>
      </c>
      <c r="AD68" s="9">
        <v>96.11999999999999</v>
      </c>
      <c r="AE68" s="9">
        <v>95.97999999999999</v>
      </c>
      <c r="AF68" s="9">
        <v>96.499999999999986</v>
      </c>
      <c r="AG68" s="9">
        <v>96.64</v>
      </c>
      <c r="AH68" s="9">
        <v>95.72</v>
      </c>
      <c r="AI68" s="9">
        <v>95.53</v>
      </c>
      <c r="AJ68" s="9">
        <v>92.11</v>
      </c>
      <c r="AK68" s="9">
        <v>96.89</v>
      </c>
      <c r="AL68" s="9">
        <v>96.590000000000018</v>
      </c>
      <c r="AM68" s="9">
        <v>96.61</v>
      </c>
      <c r="AN68" s="9">
        <v>96.429999999999993</v>
      </c>
    </row>
    <row r="69" spans="3:40" ht="15" customHeight="1">
      <c r="C69" s="8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3:40" ht="15" customHeight="1">
      <c r="C70" s="29" t="s">
        <v>45</v>
      </c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3:40" ht="15" customHeight="1">
      <c r="C71" s="8" t="s">
        <v>5</v>
      </c>
      <c r="D71" s="41">
        <v>5.3464736251785343</v>
      </c>
      <c r="E71" s="41">
        <v>5.31749362056848</v>
      </c>
      <c r="F71" s="41">
        <v>5.3481279315878121</v>
      </c>
      <c r="G71" s="41">
        <v>5.3369769188756262</v>
      </c>
      <c r="H71" s="41">
        <v>5.3501882854798408</v>
      </c>
      <c r="I71" s="41">
        <v>5.3427935680093999</v>
      </c>
      <c r="J71" s="41">
        <v>5.353026871297077</v>
      </c>
      <c r="K71" s="41">
        <v>5.341298866289196</v>
      </c>
      <c r="L71" s="41">
        <v>5.310729322043958</v>
      </c>
      <c r="M71" s="41">
        <v>5.3490739036299564</v>
      </c>
      <c r="N71" s="41">
        <v>5.3620268560150297</v>
      </c>
      <c r="O71" s="41">
        <v>5.3494454992987652</v>
      </c>
      <c r="P71" s="41">
        <v>5.3659772379946773</v>
      </c>
      <c r="Q71" s="41">
        <v>5.3724329310040631</v>
      </c>
      <c r="R71" s="41">
        <v>5.3346230386561713</v>
      </c>
      <c r="S71" s="41">
        <v>5.3996926518933455</v>
      </c>
      <c r="T71" s="41">
        <v>5.3554761970620905</v>
      </c>
      <c r="U71" s="41">
        <v>5.3634912635796441</v>
      </c>
      <c r="V71" s="9">
        <v>5.3628601781000258</v>
      </c>
      <c r="W71" s="9">
        <v>5.3868348186608328</v>
      </c>
      <c r="X71" s="9">
        <v>5.3666697384327149</v>
      </c>
      <c r="Y71" s="9">
        <v>5.3628282092015054</v>
      </c>
      <c r="Z71" s="9">
        <v>5.3925193733233074</v>
      </c>
      <c r="AA71" s="9">
        <v>5.3733869759415311</v>
      </c>
      <c r="AB71" s="9">
        <v>5.398595076011488</v>
      </c>
      <c r="AC71" s="9">
        <v>5.3760010466607451</v>
      </c>
      <c r="AD71" s="9">
        <v>5.3961832135257337</v>
      </c>
      <c r="AE71" s="9">
        <v>5.3860493750622238</v>
      </c>
      <c r="AF71" s="9">
        <v>5.3567821610477617</v>
      </c>
      <c r="AG71" s="9">
        <v>5.3739150184380593</v>
      </c>
      <c r="AH71" s="9">
        <v>5.371401128480862</v>
      </c>
      <c r="AI71" s="9">
        <v>5.3963371005674015</v>
      </c>
      <c r="AJ71" s="9">
        <v>4.7968089104036391</v>
      </c>
      <c r="AK71" s="9">
        <v>5.3621783767521789</v>
      </c>
      <c r="AL71" s="9">
        <v>5.3719857797769057</v>
      </c>
      <c r="AM71" s="9">
        <v>5.3380990952768785</v>
      </c>
      <c r="AN71" s="9">
        <v>5.3688844687787158</v>
      </c>
    </row>
    <row r="72" spans="3:40" ht="15" customHeight="1">
      <c r="C72" s="8" t="s">
        <v>6</v>
      </c>
      <c r="D72" s="41">
        <v>0.2191085095810375</v>
      </c>
      <c r="E72" s="41">
        <v>0.21478680595247818</v>
      </c>
      <c r="F72" s="41">
        <v>0.2185688330258419</v>
      </c>
      <c r="G72" s="41">
        <v>0.2005849991789431</v>
      </c>
      <c r="H72" s="41">
        <v>0.20125003940648764</v>
      </c>
      <c r="I72" s="41">
        <v>0.20327415976241242</v>
      </c>
      <c r="J72" s="41">
        <v>0.22404252745541856</v>
      </c>
      <c r="K72" s="41">
        <v>0.25670654949637545</v>
      </c>
      <c r="L72" s="41">
        <v>0.24021748923834163</v>
      </c>
      <c r="M72" s="41">
        <v>0.24310056810571443</v>
      </c>
      <c r="N72" s="41">
        <v>0.2507656270696535</v>
      </c>
      <c r="O72" s="41">
        <v>0.24243626401018928</v>
      </c>
      <c r="P72" s="41">
        <v>0.24652696042028585</v>
      </c>
      <c r="Q72" s="41">
        <v>0.20393565016111431</v>
      </c>
      <c r="R72" s="41">
        <v>0.20038310782243957</v>
      </c>
      <c r="S72" s="41">
        <v>0.21127242903813526</v>
      </c>
      <c r="T72" s="41">
        <v>0.21723788601434804</v>
      </c>
      <c r="U72" s="41">
        <v>0.21336840306092303</v>
      </c>
      <c r="V72" s="9">
        <v>0.21557725868434027</v>
      </c>
      <c r="W72" s="9">
        <v>0.23489919200545434</v>
      </c>
      <c r="X72" s="9">
        <v>0.22262194248875544</v>
      </c>
      <c r="Y72" s="9">
        <v>0.22917000160271561</v>
      </c>
      <c r="Z72" s="9">
        <v>0.23646262282017769</v>
      </c>
      <c r="AA72" s="9">
        <v>0.20669711421713863</v>
      </c>
      <c r="AB72" s="9">
        <v>0.21015083318065955</v>
      </c>
      <c r="AC72" s="9">
        <v>0.19717947871622404</v>
      </c>
      <c r="AD72" s="9">
        <v>0.19534595226822948</v>
      </c>
      <c r="AE72" s="9">
        <v>0.23510930171623284</v>
      </c>
      <c r="AF72" s="9">
        <v>0.23105261732642754</v>
      </c>
      <c r="AG72" s="9">
        <v>0.23149933179341409</v>
      </c>
      <c r="AH72" s="9">
        <v>0.21577390273835886</v>
      </c>
      <c r="AI72" s="9">
        <v>0.2101607947737435</v>
      </c>
      <c r="AJ72" s="9">
        <v>0.14691265700484185</v>
      </c>
      <c r="AK72" s="9">
        <v>0.23354858740209308</v>
      </c>
      <c r="AL72" s="9">
        <v>0.22271904000829404</v>
      </c>
      <c r="AM72" s="9">
        <v>0.21656045035618687</v>
      </c>
      <c r="AN72" s="9">
        <v>0.22433024804335411</v>
      </c>
    </row>
    <row r="73" spans="3:40" ht="15" customHeight="1">
      <c r="C73" s="8" t="s">
        <v>7</v>
      </c>
      <c r="D73" s="41">
        <v>3.6216923105032581</v>
      </c>
      <c r="E73" s="41">
        <v>3.6592721355357782</v>
      </c>
      <c r="F73" s="41">
        <v>3.6180128441059751</v>
      </c>
      <c r="G73" s="41">
        <v>3.6216167597162365</v>
      </c>
      <c r="H73" s="41">
        <v>3.6379590714221286</v>
      </c>
      <c r="I73" s="41">
        <v>3.6208189819406709</v>
      </c>
      <c r="J73" s="41">
        <v>3.6086175720656253</v>
      </c>
      <c r="K73" s="41">
        <v>3.5282505887825102</v>
      </c>
      <c r="L73" s="41">
        <v>3.5644318379764197</v>
      </c>
      <c r="M73" s="41">
        <v>3.5303084790838324</v>
      </c>
      <c r="N73" s="41">
        <v>3.539213967444065</v>
      </c>
      <c r="O73" s="41">
        <v>3.5436261252507335</v>
      </c>
      <c r="P73" s="41">
        <v>3.5384601370107771</v>
      </c>
      <c r="Q73" s="41">
        <v>3.6354628073882811</v>
      </c>
      <c r="R73" s="41">
        <v>3.6347700484889169</v>
      </c>
      <c r="S73" s="41">
        <v>3.5934881828333189</v>
      </c>
      <c r="T73" s="41">
        <v>3.5979683742095205</v>
      </c>
      <c r="U73" s="41">
        <v>3.6068873157936263</v>
      </c>
      <c r="V73" s="9">
        <v>3.6029631965193611</v>
      </c>
      <c r="W73" s="9">
        <v>3.5660258332032648</v>
      </c>
      <c r="X73" s="9">
        <v>3.5874889939322858</v>
      </c>
      <c r="Y73" s="9">
        <v>3.5884236341974929</v>
      </c>
      <c r="Z73" s="9">
        <v>3.555190836991482</v>
      </c>
      <c r="AA73" s="9">
        <v>3.602624021645731</v>
      </c>
      <c r="AB73" s="9">
        <v>3.609119100404012</v>
      </c>
      <c r="AC73" s="9">
        <v>3.6120375790559169</v>
      </c>
      <c r="AD73" s="9">
        <v>3.616064113520606</v>
      </c>
      <c r="AE73" s="9">
        <v>3.5528092961701603</v>
      </c>
      <c r="AF73" s="9">
        <v>3.5687114870764964</v>
      </c>
      <c r="AG73" s="9">
        <v>3.5653457593386992</v>
      </c>
      <c r="AH73" s="9">
        <v>3.5838384150788465</v>
      </c>
      <c r="AI73" s="9">
        <v>3.5844425885466209</v>
      </c>
      <c r="AJ73" s="9">
        <v>3.9838426523406962</v>
      </c>
      <c r="AK73" s="9">
        <v>3.5589851886608077</v>
      </c>
      <c r="AL73" s="9">
        <v>3.5960669876702043</v>
      </c>
      <c r="AM73" s="9">
        <v>3.6000591172745473</v>
      </c>
      <c r="AN73" s="9">
        <v>3.5863996943596557</v>
      </c>
    </row>
    <row r="74" spans="3:40" ht="15" customHeight="1">
      <c r="C74" s="8" t="s">
        <v>25</v>
      </c>
      <c r="D74" s="41">
        <v>2.30525258096052</v>
      </c>
      <c r="E74" s="41">
        <v>2.3267599950137456</v>
      </c>
      <c r="F74" s="41">
        <v>2.3280868603795946</v>
      </c>
      <c r="G74" s="41">
        <v>2.3494085130435023</v>
      </c>
      <c r="H74" s="41">
        <v>2.3055726547664608</v>
      </c>
      <c r="I74" s="41">
        <v>2.3084046501142552</v>
      </c>
      <c r="J74" s="41">
        <v>2.3141192111347335</v>
      </c>
      <c r="K74" s="41">
        <v>2.3349610974583643</v>
      </c>
      <c r="L74" s="41">
        <v>2.384464198209018</v>
      </c>
      <c r="M74" s="41">
        <v>2.3341612083686911</v>
      </c>
      <c r="N74" s="41">
        <v>2.4315977351050226</v>
      </c>
      <c r="O74" s="41">
        <v>2.4581486729696955</v>
      </c>
      <c r="P74" s="41">
        <v>2.4246149942796991</v>
      </c>
      <c r="Q74" s="41">
        <v>2.2782789571864539</v>
      </c>
      <c r="R74" s="41">
        <v>2.3214345792083382</v>
      </c>
      <c r="S74" s="41">
        <v>2.281524452969649</v>
      </c>
      <c r="T74" s="41">
        <v>2.3103790589954558</v>
      </c>
      <c r="U74" s="41">
        <v>2.3036265916387868</v>
      </c>
      <c r="V74" s="9">
        <v>2.2983887351925576</v>
      </c>
      <c r="W74" s="9">
        <v>2.286732620383404</v>
      </c>
      <c r="X74" s="9">
        <v>2.3156130995645881</v>
      </c>
      <c r="Y74" s="9">
        <v>2.2828874082382127</v>
      </c>
      <c r="Z74" s="9">
        <v>2.3084841448659863</v>
      </c>
      <c r="AA74" s="9">
        <v>2.2965106229949876</v>
      </c>
      <c r="AB74" s="9">
        <v>2.2699477809897917</v>
      </c>
      <c r="AC74" s="9">
        <v>2.2778975181736287</v>
      </c>
      <c r="AD74" s="9">
        <v>2.2701747927974845</v>
      </c>
      <c r="AE74" s="9">
        <v>2.2672152767029834</v>
      </c>
      <c r="AF74" s="9">
        <v>2.3141583537854404</v>
      </c>
      <c r="AG74" s="9">
        <v>2.2925126600976582</v>
      </c>
      <c r="AH74" s="9">
        <v>2.3509469194702626</v>
      </c>
      <c r="AI74" s="9">
        <v>2.2696993858532974</v>
      </c>
      <c r="AJ74" s="9">
        <v>2.6532485799392722</v>
      </c>
      <c r="AK74" s="9">
        <v>2.3416055722102667</v>
      </c>
      <c r="AL74" s="9">
        <v>2.3128905887975866</v>
      </c>
      <c r="AM74" s="9">
        <v>2.3650024748330023</v>
      </c>
      <c r="AN74" s="9">
        <v>2.3242089997904967</v>
      </c>
    </row>
    <row r="75" spans="3:40" ht="15" customHeight="1">
      <c r="C75" s="8" t="s">
        <v>8</v>
      </c>
      <c r="D75" s="42">
        <v>1.887919831372269E-2</v>
      </c>
      <c r="E75" s="42">
        <v>1.3854414354624443E-2</v>
      </c>
      <c r="F75" s="42">
        <v>1.8832697788798824E-2</v>
      </c>
      <c r="G75" s="42">
        <v>1.6401285496425704E-2</v>
      </c>
      <c r="H75" s="42">
        <v>1.6364243657055716E-2</v>
      </c>
      <c r="I75" s="42">
        <v>1.7701935396429315E-2</v>
      </c>
      <c r="J75" s="42">
        <v>1.3943095056835348E-2</v>
      </c>
      <c r="K75" s="42">
        <v>2.0552446663204462E-2</v>
      </c>
      <c r="L75" s="42">
        <v>2.1687365557935923E-2</v>
      </c>
      <c r="M75" s="42">
        <v>1.9095361694013116E-2</v>
      </c>
      <c r="N75" s="42">
        <v>2.1816413842004754E-2</v>
      </c>
      <c r="O75" s="42">
        <v>2.1582271936968784E-2</v>
      </c>
      <c r="P75" s="42">
        <v>1.7989861575984461E-2</v>
      </c>
      <c r="Q75" s="42">
        <v>1.5138823508710843E-2</v>
      </c>
      <c r="R75" s="42">
        <v>2.1546619537140987E-2</v>
      </c>
      <c r="S75" s="42">
        <v>1.636113731949769E-2</v>
      </c>
      <c r="T75" s="42">
        <v>2.017172025814911E-2</v>
      </c>
      <c r="U75" s="42">
        <v>1.6350431101147995E-2</v>
      </c>
      <c r="V75" s="9">
        <v>2.1378817182627411E-2</v>
      </c>
      <c r="W75" s="9">
        <v>2.1409191440025555E-2</v>
      </c>
      <c r="X75" s="9">
        <v>1.7633236939260017E-2</v>
      </c>
      <c r="Y75" s="9">
        <v>1.3844768809151326E-2</v>
      </c>
      <c r="Z75" s="9">
        <v>2.1449545022538014E-2</v>
      </c>
      <c r="AA75" s="9">
        <v>1.653163438972809E-2</v>
      </c>
      <c r="AB75" s="9">
        <v>1.3917823058245186E-2</v>
      </c>
      <c r="AC75" s="9">
        <v>1.639764631204043E-2</v>
      </c>
      <c r="AD75" s="9">
        <v>1.7695886339648463E-2</v>
      </c>
      <c r="AE75" s="9">
        <v>1.8997825779032435E-2</v>
      </c>
      <c r="AF75" s="9">
        <v>1.6416332525886979E-2</v>
      </c>
      <c r="AG75" s="9">
        <v>1.5109488360472385E-2</v>
      </c>
      <c r="AH75" s="9">
        <v>1.6534764658392261E-2</v>
      </c>
      <c r="AI75" s="9">
        <v>1.7809671530106541E-2</v>
      </c>
      <c r="AJ75" s="9">
        <v>2.2316531983547206E-2</v>
      </c>
      <c r="AK75" s="9">
        <v>1.3839256539312918E-2</v>
      </c>
      <c r="AL75" s="9">
        <v>1.5120795215602447E-2</v>
      </c>
      <c r="AM75" s="9">
        <v>1.8949694465242001E-2</v>
      </c>
      <c r="AN75" s="9">
        <v>1.3891196096010243E-2</v>
      </c>
    </row>
    <row r="76" spans="3:40" ht="15" customHeight="1">
      <c r="C76" s="8" t="s">
        <v>9</v>
      </c>
      <c r="D76" s="41">
        <v>2.2041443733072708</v>
      </c>
      <c r="E76" s="41">
        <v>2.1901663358049421</v>
      </c>
      <c r="F76" s="41">
        <v>2.1788275636519217</v>
      </c>
      <c r="G76" s="41">
        <v>2.2205430826868682</v>
      </c>
      <c r="H76" s="41">
        <v>2.2044504086997629</v>
      </c>
      <c r="I76" s="41">
        <v>2.2454766824587682</v>
      </c>
      <c r="J76" s="41">
        <v>2.2354187644691761</v>
      </c>
      <c r="K76" s="41">
        <v>2.2359624524695279</v>
      </c>
      <c r="L76" s="41">
        <v>2.2408515536074858</v>
      </c>
      <c r="M76" s="41">
        <v>2.2293814247151107</v>
      </c>
      <c r="N76" s="41">
        <v>2.0960762913667157</v>
      </c>
      <c r="O76" s="41">
        <v>2.1138007272311987</v>
      </c>
      <c r="P76" s="41">
        <v>2.1146381570166639</v>
      </c>
      <c r="Q76" s="41">
        <v>2.2026587548206997</v>
      </c>
      <c r="R76" s="41">
        <v>2.2352320236881793</v>
      </c>
      <c r="S76" s="41">
        <v>2.179665767216608</v>
      </c>
      <c r="T76" s="41">
        <v>2.2256073899491677</v>
      </c>
      <c r="U76" s="41">
        <v>2.2048033577466</v>
      </c>
      <c r="V76" s="9">
        <v>2.2111841261260836</v>
      </c>
      <c r="W76" s="9">
        <v>2.1965933593840674</v>
      </c>
      <c r="X76" s="9">
        <v>2.1968597381356068</v>
      </c>
      <c r="Y76" s="9">
        <v>2.2263003375253558</v>
      </c>
      <c r="Z76" s="9">
        <v>2.1807471751585461</v>
      </c>
      <c r="AA76" s="9">
        <v>2.2090943246155899</v>
      </c>
      <c r="AB76" s="9">
        <v>2.175694215223924</v>
      </c>
      <c r="AC76" s="9">
        <v>2.2289305810130715</v>
      </c>
      <c r="AD76" s="9">
        <v>2.186867497657015</v>
      </c>
      <c r="AE76" s="9">
        <v>2.229139816208852</v>
      </c>
      <c r="AF76" s="9">
        <v>2.2270254358216444</v>
      </c>
      <c r="AG76" s="9">
        <v>2.2205517636348819</v>
      </c>
      <c r="AH76" s="9">
        <v>2.1938423148703015</v>
      </c>
      <c r="AI76" s="9">
        <v>2.2009291349184368</v>
      </c>
      <c r="AJ76" s="9">
        <v>3.0151780545188021</v>
      </c>
      <c r="AK76" s="9">
        <v>2.2054848599839478</v>
      </c>
      <c r="AL76" s="9">
        <v>2.1822934626129822</v>
      </c>
      <c r="AM76" s="9">
        <v>2.199033837901585</v>
      </c>
      <c r="AN76" s="9">
        <v>2.1915356485668029</v>
      </c>
    </row>
    <row r="77" spans="3:40" ht="15" customHeight="1">
      <c r="C77" s="8" t="s">
        <v>10</v>
      </c>
      <c r="D77" s="41">
        <v>0</v>
      </c>
      <c r="E77" s="41">
        <v>0</v>
      </c>
      <c r="F77" s="41">
        <v>0</v>
      </c>
      <c r="G77" s="41">
        <v>1.5959621307240321E-3</v>
      </c>
      <c r="H77" s="41">
        <v>0</v>
      </c>
      <c r="I77" s="41">
        <v>0</v>
      </c>
      <c r="J77" s="41">
        <v>3.2068935539825241E-3</v>
      </c>
      <c r="K77" s="41">
        <v>0</v>
      </c>
      <c r="L77" s="41">
        <v>6.4551437176541939E-3</v>
      </c>
      <c r="M77" s="41">
        <v>1.6103663088113469E-3</v>
      </c>
      <c r="N77" s="41">
        <v>0</v>
      </c>
      <c r="O77" s="41">
        <v>0</v>
      </c>
      <c r="P77" s="41">
        <v>0</v>
      </c>
      <c r="Q77" s="41">
        <v>1.5958752002268031E-3</v>
      </c>
      <c r="R77" s="41">
        <v>0</v>
      </c>
      <c r="S77" s="41">
        <v>3.1841108531626369E-3</v>
      </c>
      <c r="T77" s="41">
        <v>0</v>
      </c>
      <c r="U77" s="41">
        <v>0</v>
      </c>
      <c r="V77" s="9">
        <v>0</v>
      </c>
      <c r="W77" s="9">
        <v>3.186173241165441E-3</v>
      </c>
      <c r="X77" s="9">
        <v>0</v>
      </c>
      <c r="Y77" s="9">
        <v>4.7764179691954451E-3</v>
      </c>
      <c r="Z77" s="9">
        <v>1.5960893847260216E-3</v>
      </c>
      <c r="AA77" s="9">
        <v>1.6086460083101965E-3</v>
      </c>
      <c r="AB77" s="9">
        <v>3.201081027492194E-3</v>
      </c>
      <c r="AC77" s="9">
        <v>0</v>
      </c>
      <c r="AD77" s="9">
        <v>4.7968218034729398E-3</v>
      </c>
      <c r="AE77" s="9">
        <v>3.2042816538859638E-3</v>
      </c>
      <c r="AF77" s="9">
        <v>3.1948526281550906E-3</v>
      </c>
      <c r="AG77" s="9">
        <v>3.1855656086774427E-3</v>
      </c>
      <c r="AH77" s="9">
        <v>1.6089506057911742E-3</v>
      </c>
      <c r="AI77" s="9">
        <v>1.6092218471682655E-3</v>
      </c>
      <c r="AJ77" s="9">
        <v>8.3030152307220859E-3</v>
      </c>
      <c r="AK77" s="9">
        <v>0</v>
      </c>
      <c r="AL77" s="9">
        <v>0</v>
      </c>
      <c r="AM77" s="9">
        <v>0</v>
      </c>
      <c r="AN77" s="9">
        <v>0</v>
      </c>
    </row>
    <row r="78" spans="3:40" ht="15" customHeight="1">
      <c r="C78" s="8" t="s">
        <v>11</v>
      </c>
      <c r="D78" s="41">
        <v>7.2026207305729714E-2</v>
      </c>
      <c r="E78" s="41">
        <v>6.9193448765713469E-2</v>
      </c>
      <c r="F78" s="41">
        <v>7.472275482371897E-2</v>
      </c>
      <c r="G78" s="41">
        <v>7.2199267820238749E-2</v>
      </c>
      <c r="H78" s="41">
        <v>6.6273311190795159E-2</v>
      </c>
      <c r="I78" s="41">
        <v>6.9464386760483721E-2</v>
      </c>
      <c r="J78" s="41">
        <v>6.9636349018865604E-2</v>
      </c>
      <c r="K78" s="41">
        <v>0.10291290560748542</v>
      </c>
      <c r="L78" s="41">
        <v>0.10512805460862705</v>
      </c>
      <c r="M78" s="41">
        <v>0.11364739503603939</v>
      </c>
      <c r="N78" s="41">
        <v>6.1689604397155595E-2</v>
      </c>
      <c r="O78" s="41">
        <v>6.6839674085118678E-2</v>
      </c>
      <c r="P78" s="41">
        <v>6.4711388035909409E-2</v>
      </c>
      <c r="Q78" s="41">
        <v>7.508314860456218E-2</v>
      </c>
      <c r="R78" s="41">
        <v>7.5433076104070226E-2</v>
      </c>
      <c r="S78" s="41">
        <v>8.3546138935304437E-2</v>
      </c>
      <c r="T78" s="41">
        <v>6.92615879549036E-2</v>
      </c>
      <c r="U78" s="41">
        <v>7.197540426361132E-2</v>
      </c>
      <c r="V78" s="9">
        <v>6.9088257991780838E-2</v>
      </c>
      <c r="W78" s="9">
        <v>7.4951950789230157E-2</v>
      </c>
      <c r="X78" s="9">
        <v>6.9194806282881299E-2</v>
      </c>
      <c r="Y78" s="9">
        <v>5.7621063146888023E-2</v>
      </c>
      <c r="Z78" s="9">
        <v>7.2205024627116532E-2</v>
      </c>
      <c r="AA78" s="9">
        <v>6.9862147275440434E-2</v>
      </c>
      <c r="AB78" s="9">
        <v>6.0821365887676053E-2</v>
      </c>
      <c r="AC78" s="9">
        <v>6.9295918033013881E-2</v>
      </c>
      <c r="AD78" s="9">
        <v>6.9440649580884362E-2</v>
      </c>
      <c r="AE78" s="9">
        <v>7.2478784065959104E-2</v>
      </c>
      <c r="AF78" s="9">
        <v>5.7812404468950133E-2</v>
      </c>
      <c r="AG78" s="9">
        <v>6.9173221628411538E-2</v>
      </c>
      <c r="AH78" s="9">
        <v>7.2786849675657614E-2</v>
      </c>
      <c r="AI78" s="9">
        <v>9.318287396559978E-2</v>
      </c>
      <c r="AJ78" s="9">
        <v>4.5074123663808939E-2</v>
      </c>
      <c r="AK78" s="9">
        <v>8.0637369993703828E-2</v>
      </c>
      <c r="AL78" s="9">
        <v>6.6340611483490075E-2</v>
      </c>
      <c r="AM78" s="9">
        <v>7.2295157837378887E-2</v>
      </c>
      <c r="AN78" s="9">
        <v>6.0705005146072188E-2</v>
      </c>
    </row>
    <row r="79" spans="3:40" ht="15" customHeight="1">
      <c r="C79" s="8" t="s">
        <v>12</v>
      </c>
      <c r="D79" s="41">
        <v>1.744016016983174</v>
      </c>
      <c r="E79" s="41">
        <v>1.7623069481964886</v>
      </c>
      <c r="F79" s="41">
        <v>1.7529574107631021</v>
      </c>
      <c r="G79" s="41">
        <v>1.7368050940977315</v>
      </c>
      <c r="H79" s="41">
        <v>1.7613215607509405</v>
      </c>
      <c r="I79" s="41">
        <v>1.7406412203913519</v>
      </c>
      <c r="J79" s="41">
        <v>1.6628574113448187</v>
      </c>
      <c r="K79" s="41">
        <v>1.7373616717204896</v>
      </c>
      <c r="L79" s="41">
        <v>1.6908726641487268</v>
      </c>
      <c r="M79" s="41">
        <v>1.7582325585965251</v>
      </c>
      <c r="N79" s="41">
        <v>1.7705176803044298</v>
      </c>
      <c r="O79" s="41">
        <v>1.7476915526511398</v>
      </c>
      <c r="P79" s="41">
        <v>1.7554053815272077</v>
      </c>
      <c r="Q79" s="41">
        <v>1.7177092831376926</v>
      </c>
      <c r="R79" s="41">
        <v>1.7238057476474227</v>
      </c>
      <c r="S79" s="41">
        <v>1.7306580521209762</v>
      </c>
      <c r="T79" s="41">
        <v>1.733660618705241</v>
      </c>
      <c r="U79" s="41">
        <v>1.7503632208201767</v>
      </c>
      <c r="V79" s="9">
        <v>1.7463690483101388</v>
      </c>
      <c r="W79" s="9">
        <v>1.7241918180384996</v>
      </c>
      <c r="X79" s="9">
        <v>1.750959338955469</v>
      </c>
      <c r="Y79" s="9">
        <v>1.7534973259599131</v>
      </c>
      <c r="Z79" s="9">
        <v>1.7217405709609046</v>
      </c>
      <c r="AA79" s="9">
        <v>1.7544389711354615</v>
      </c>
      <c r="AB79" s="9">
        <v>1.7513158955327899</v>
      </c>
      <c r="AC79" s="9">
        <v>1.7554177522938812</v>
      </c>
      <c r="AD79" s="9">
        <v>1.7571803494862055</v>
      </c>
      <c r="AE79" s="9">
        <v>1.7473442196202205</v>
      </c>
      <c r="AF79" s="9">
        <v>1.7631240712825611</v>
      </c>
      <c r="AG79" s="9">
        <v>1.7504131440262216</v>
      </c>
      <c r="AH79" s="9">
        <v>1.7011318810014247</v>
      </c>
      <c r="AI79" s="9">
        <v>1.747402950731946</v>
      </c>
      <c r="AJ79" s="9">
        <v>0.830419286335492</v>
      </c>
      <c r="AK79" s="9">
        <v>1.7376398299397258</v>
      </c>
      <c r="AL79" s="9">
        <v>1.7460294531127569</v>
      </c>
      <c r="AM79" s="9">
        <v>1.74291729340705</v>
      </c>
      <c r="AN79" s="9">
        <v>1.7479653555800505</v>
      </c>
    </row>
    <row r="80" spans="3:40" ht="15" customHeight="1">
      <c r="C80" s="8" t="s">
        <v>14</v>
      </c>
      <c r="D80" s="42">
        <v>15.531592822133247</v>
      </c>
      <c r="E80" s="42">
        <v>15.55383370419225</v>
      </c>
      <c r="F80" s="42">
        <v>15.538136896126765</v>
      </c>
      <c r="G80" s="42">
        <v>15.556131883046293</v>
      </c>
      <c r="H80" s="42">
        <v>15.543379575373475</v>
      </c>
      <c r="I80" s="42">
        <v>15.54857558483377</v>
      </c>
      <c r="J80" s="42">
        <v>15.484868695396536</v>
      </c>
      <c r="K80" s="42">
        <v>15.558006578487154</v>
      </c>
      <c r="L80" s="42">
        <v>15.564837629108169</v>
      </c>
      <c r="M80" s="42">
        <v>15.578611265538695</v>
      </c>
      <c r="N80" s="42">
        <v>15.533704175544077</v>
      </c>
      <c r="O80" s="42">
        <v>15.543570787433811</v>
      </c>
      <c r="P80" s="42">
        <v>15.528324117861205</v>
      </c>
      <c r="Q80" s="42">
        <v>15.502296231011806</v>
      </c>
      <c r="R80" s="42">
        <v>15.547228241152681</v>
      </c>
      <c r="S80" s="42">
        <v>15.499392923179997</v>
      </c>
      <c r="T80" s="42">
        <v>15.529762833148876</v>
      </c>
      <c r="U80" s="42">
        <v>15.530865988004518</v>
      </c>
      <c r="V80" s="9">
        <v>15.527809618106916</v>
      </c>
      <c r="W80" s="9">
        <v>15.494824957145944</v>
      </c>
      <c r="X80" s="9">
        <v>15.527040894731563</v>
      </c>
      <c r="Y80" s="9">
        <v>15.51934916665043</v>
      </c>
      <c r="Z80" s="9">
        <v>15.490395383154784</v>
      </c>
      <c r="AA80" s="9">
        <v>15.530754458223921</v>
      </c>
      <c r="AB80" s="9">
        <v>15.49276317131608</v>
      </c>
      <c r="AC80" s="9">
        <v>15.533157520258522</v>
      </c>
      <c r="AD80" s="9">
        <v>15.513749276979279</v>
      </c>
      <c r="AE80" s="9">
        <v>15.512348176979552</v>
      </c>
      <c r="AF80" s="9">
        <v>15.538277715963327</v>
      </c>
      <c r="AG80" s="9">
        <v>15.521705952926496</v>
      </c>
      <c r="AH80" s="9">
        <v>15.507865126579896</v>
      </c>
      <c r="AI80" s="9">
        <v>15.52157372273432</v>
      </c>
      <c r="AJ80" s="9">
        <v>15.50210381142082</v>
      </c>
      <c r="AK80" s="9">
        <v>15.533919041482037</v>
      </c>
      <c r="AL80" s="9">
        <v>15.513446718677821</v>
      </c>
      <c r="AM80" s="9">
        <v>15.55291712135187</v>
      </c>
      <c r="AN80" s="9">
        <v>15.517920616361156</v>
      </c>
    </row>
    <row r="81" spans="1:49" ht="15" customHeight="1">
      <c r="C81" s="8" t="s">
        <v>13</v>
      </c>
      <c r="D81" s="9">
        <f>D76/(D74+D76)</f>
        <v>0.48878916530540095</v>
      </c>
      <c r="E81" s="9">
        <f t="shared" ref="E81:AN81" si="3">E76/(E74+E76)</f>
        <v>0.48487979997849046</v>
      </c>
      <c r="F81" s="9">
        <f t="shared" si="3"/>
        <v>0.48344107712232115</v>
      </c>
      <c r="G81" s="9">
        <f t="shared" si="3"/>
        <v>0.48590078826250249</v>
      </c>
      <c r="H81" s="9">
        <f t="shared" si="3"/>
        <v>0.48878916530540095</v>
      </c>
      <c r="I81" s="9">
        <f t="shared" si="3"/>
        <v>0.49309073260150899</v>
      </c>
      <c r="J81" s="9">
        <f t="shared" si="3"/>
        <v>0.49135072098666122</v>
      </c>
      <c r="K81" s="9">
        <f t="shared" si="3"/>
        <v>0.48917082686819402</v>
      </c>
      <c r="L81" s="9">
        <f t="shared" si="3"/>
        <v>0.48447536856860735</v>
      </c>
      <c r="M81" s="9">
        <f t="shared" si="3"/>
        <v>0.48851990744055168</v>
      </c>
      <c r="N81" s="9">
        <f t="shared" si="3"/>
        <v>0.46294770319410927</v>
      </c>
      <c r="O81" s="9">
        <f t="shared" si="3"/>
        <v>0.46234123394679671</v>
      </c>
      <c r="P81" s="9">
        <f t="shared" si="3"/>
        <v>0.46585596496479725</v>
      </c>
      <c r="Q81" s="9">
        <f t="shared" si="3"/>
        <v>0.49156201143310679</v>
      </c>
      <c r="R81" s="9">
        <f t="shared" si="3"/>
        <v>0.49054105083468663</v>
      </c>
      <c r="S81" s="9">
        <f t="shared" si="3"/>
        <v>0.48858391138623219</v>
      </c>
      <c r="T81" s="9">
        <f t="shared" si="3"/>
        <v>0.49065565230403069</v>
      </c>
      <c r="U81" s="9">
        <f t="shared" si="3"/>
        <v>0.4890401719665558</v>
      </c>
      <c r="V81" s="9">
        <f t="shared" si="3"/>
        <v>0.49033116752425915</v>
      </c>
      <c r="W81" s="9">
        <f t="shared" si="3"/>
        <v>0.48994727782386105</v>
      </c>
      <c r="X81" s="9">
        <f t="shared" si="3"/>
        <v>0.48684165360101045</v>
      </c>
      <c r="Y81" s="9">
        <f t="shared" si="3"/>
        <v>0.49372535876710594</v>
      </c>
      <c r="Z81" s="9">
        <f t="shared" si="3"/>
        <v>0.48577295748409527</v>
      </c>
      <c r="AA81" s="9">
        <f t="shared" si="3"/>
        <v>0.49029916077909175</v>
      </c>
      <c r="AB81" s="9">
        <f t="shared" si="3"/>
        <v>0.48939933019278853</v>
      </c>
      <c r="AC81" s="9">
        <f t="shared" si="3"/>
        <v>0.49456747227951808</v>
      </c>
      <c r="AD81" s="9">
        <f t="shared" si="3"/>
        <v>0.49065441948813393</v>
      </c>
      <c r="AE81" s="9">
        <f t="shared" si="3"/>
        <v>0.49576596379652543</v>
      </c>
      <c r="AF81" s="9">
        <f t="shared" si="3"/>
        <v>0.49040636516812997</v>
      </c>
      <c r="AG81" s="9">
        <f t="shared" si="3"/>
        <v>0.49202749066860635</v>
      </c>
      <c r="AH81" s="9">
        <f t="shared" si="3"/>
        <v>0.48271596365648001</v>
      </c>
      <c r="AI81" s="9">
        <f t="shared" si="3"/>
        <v>0.49230865966436976</v>
      </c>
      <c r="AJ81" s="9">
        <f t="shared" si="3"/>
        <v>0.53192503827952708</v>
      </c>
      <c r="AK81" s="9">
        <f t="shared" si="3"/>
        <v>0.48503210852564532</v>
      </c>
      <c r="AL81" s="9">
        <f t="shared" si="3"/>
        <v>0.48547366195788766</v>
      </c>
      <c r="AM81" s="9">
        <f t="shared" si="3"/>
        <v>0.4818177786547917</v>
      </c>
      <c r="AN81" s="9">
        <f t="shared" si="3"/>
        <v>0.48530991436019782</v>
      </c>
    </row>
    <row r="82" spans="1:49" ht="15" customHeight="1"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49" ht="15" customHeight="1">
      <c r="A83" s="9" t="s">
        <v>37</v>
      </c>
      <c r="B83" s="9" t="s">
        <v>38</v>
      </c>
      <c r="C83" s="8" t="s">
        <v>0</v>
      </c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</row>
    <row r="84" spans="1:49" ht="15" customHeight="1">
      <c r="C84" s="49" t="s">
        <v>120</v>
      </c>
      <c r="D84" s="49" t="s">
        <v>68</v>
      </c>
      <c r="E84" s="49" t="s">
        <v>69</v>
      </c>
      <c r="F84" s="49" t="s">
        <v>70</v>
      </c>
      <c r="G84" s="49" t="s">
        <v>71</v>
      </c>
      <c r="H84" s="49" t="s">
        <v>72</v>
      </c>
      <c r="I84" s="49" t="s">
        <v>73</v>
      </c>
      <c r="J84" s="49" t="s">
        <v>74</v>
      </c>
      <c r="K84" s="49" t="s">
        <v>75</v>
      </c>
      <c r="L84" s="49" t="s">
        <v>76</v>
      </c>
      <c r="M84" s="49" t="s">
        <v>77</v>
      </c>
      <c r="N84" s="49" t="s">
        <v>78</v>
      </c>
      <c r="O84" s="49" t="s">
        <v>80</v>
      </c>
      <c r="P84" s="49" t="s">
        <v>81</v>
      </c>
      <c r="Q84" s="49" t="s">
        <v>82</v>
      </c>
      <c r="R84" s="49" t="s">
        <v>85</v>
      </c>
      <c r="S84" s="49" t="s">
        <v>86</v>
      </c>
      <c r="T84" s="49" t="s">
        <v>87</v>
      </c>
      <c r="U84" s="49" t="s">
        <v>88</v>
      </c>
      <c r="V84" s="49" t="s">
        <v>89</v>
      </c>
      <c r="W84" s="49" t="s">
        <v>90</v>
      </c>
      <c r="X84" s="49" t="s">
        <v>92</v>
      </c>
      <c r="Y84" s="49" t="s">
        <v>93</v>
      </c>
      <c r="Z84" s="49" t="s">
        <v>94</v>
      </c>
      <c r="AA84" s="49" t="s">
        <v>95</v>
      </c>
      <c r="AB84" s="49" t="s">
        <v>98</v>
      </c>
      <c r="AC84" s="49" t="s">
        <v>99</v>
      </c>
      <c r="AD84" s="49" t="s">
        <v>100</v>
      </c>
      <c r="AE84" s="49" t="s">
        <v>101</v>
      </c>
      <c r="AF84" s="49" t="s">
        <v>102</v>
      </c>
      <c r="AG84" s="49" t="s">
        <v>103</v>
      </c>
      <c r="AH84" s="49" t="s">
        <v>104</v>
      </c>
      <c r="AI84" s="49" t="s">
        <v>105</v>
      </c>
      <c r="AJ84" s="49" t="s">
        <v>106</v>
      </c>
      <c r="AK84" s="49" t="s">
        <v>107</v>
      </c>
      <c r="AL84" s="49" t="s">
        <v>108</v>
      </c>
      <c r="AM84" s="49" t="s">
        <v>109</v>
      </c>
      <c r="AN84" s="49" t="s">
        <v>110</v>
      </c>
      <c r="AO84" s="49" t="s">
        <v>111</v>
      </c>
      <c r="AP84" s="49" t="s">
        <v>112</v>
      </c>
      <c r="AQ84" s="49" t="s">
        <v>113</v>
      </c>
      <c r="AR84" s="49" t="s">
        <v>114</v>
      </c>
      <c r="AS84" s="49" t="s">
        <v>115</v>
      </c>
      <c r="AT84" s="49" t="s">
        <v>116</v>
      </c>
      <c r="AU84" s="49" t="s">
        <v>117</v>
      </c>
      <c r="AV84" s="49" t="s">
        <v>118</v>
      </c>
      <c r="AW84" s="49" t="s">
        <v>119</v>
      </c>
    </row>
    <row r="85" spans="1:49" ht="15" customHeight="1">
      <c r="C85" s="49" t="s">
        <v>122</v>
      </c>
      <c r="D85" s="49" t="s">
        <v>123</v>
      </c>
      <c r="E85" s="49" t="s">
        <v>123</v>
      </c>
      <c r="F85" s="49" t="s">
        <v>123</v>
      </c>
      <c r="G85" s="49" t="s">
        <v>124</v>
      </c>
      <c r="H85" s="49" t="s">
        <v>124</v>
      </c>
      <c r="I85" s="49" t="s">
        <v>124</v>
      </c>
      <c r="J85" s="49" t="s">
        <v>124</v>
      </c>
      <c r="K85" s="49" t="s">
        <v>124</v>
      </c>
      <c r="L85" s="49" t="s">
        <v>124</v>
      </c>
      <c r="M85" s="49" t="s">
        <v>124</v>
      </c>
      <c r="N85" s="49" t="s">
        <v>124</v>
      </c>
      <c r="O85" s="49" t="s">
        <v>124</v>
      </c>
      <c r="P85" s="49" t="s">
        <v>124</v>
      </c>
      <c r="Q85" s="49" t="s">
        <v>124</v>
      </c>
      <c r="R85" s="49" t="s">
        <v>124</v>
      </c>
      <c r="S85" s="49" t="s">
        <v>124</v>
      </c>
      <c r="T85" s="49" t="s">
        <v>124</v>
      </c>
      <c r="U85" s="49" t="s">
        <v>123</v>
      </c>
      <c r="V85" s="49" t="s">
        <v>123</v>
      </c>
      <c r="W85" s="49" t="s">
        <v>123</v>
      </c>
      <c r="X85" s="49" t="s">
        <v>124</v>
      </c>
      <c r="Y85" s="49" t="s">
        <v>124</v>
      </c>
      <c r="Z85" s="49" t="s">
        <v>124</v>
      </c>
      <c r="AA85" s="49" t="s">
        <v>124</v>
      </c>
      <c r="AB85" s="49" t="s">
        <v>124</v>
      </c>
      <c r="AC85" s="49" t="s">
        <v>124</v>
      </c>
      <c r="AD85" s="49" t="s">
        <v>124</v>
      </c>
      <c r="AE85" s="49" t="s">
        <v>124</v>
      </c>
      <c r="AF85" s="49" t="s">
        <v>124</v>
      </c>
      <c r="AG85" s="49" t="s">
        <v>124</v>
      </c>
      <c r="AH85" s="49" t="s">
        <v>124</v>
      </c>
      <c r="AI85" s="49" t="s">
        <v>124</v>
      </c>
      <c r="AJ85" s="49" t="s">
        <v>123</v>
      </c>
      <c r="AK85" s="49" t="s">
        <v>123</v>
      </c>
      <c r="AL85" s="49" t="s">
        <v>123</v>
      </c>
      <c r="AM85" s="49" t="s">
        <v>123</v>
      </c>
      <c r="AN85" s="49" t="s">
        <v>123</v>
      </c>
      <c r="AO85" s="49" t="s">
        <v>123</v>
      </c>
      <c r="AP85" s="49" t="s">
        <v>123</v>
      </c>
      <c r="AQ85" s="49" t="s">
        <v>123</v>
      </c>
      <c r="AR85" s="49" t="s">
        <v>123</v>
      </c>
      <c r="AS85" s="49" t="s">
        <v>123</v>
      </c>
      <c r="AT85" s="49" t="s">
        <v>124</v>
      </c>
      <c r="AU85" s="49" t="s">
        <v>124</v>
      </c>
      <c r="AV85" s="49" t="s">
        <v>124</v>
      </c>
      <c r="AW85" s="49" t="s">
        <v>124</v>
      </c>
    </row>
    <row r="86" spans="1:49" ht="15" customHeight="1">
      <c r="C86" s="19" t="s">
        <v>15</v>
      </c>
      <c r="D86" s="42">
        <v>34.65</v>
      </c>
      <c r="E86" s="42">
        <v>34.630000000000003</v>
      </c>
      <c r="F86" s="42">
        <v>34.35</v>
      </c>
      <c r="G86" s="42">
        <v>34.72</v>
      </c>
      <c r="H86" s="42">
        <v>34.590000000000003</v>
      </c>
      <c r="I86" s="42">
        <v>34.85</v>
      </c>
      <c r="J86" s="42">
        <v>34.5</v>
      </c>
      <c r="K86" s="42">
        <v>35.04</v>
      </c>
      <c r="L86" s="42">
        <v>34.979999999999997</v>
      </c>
      <c r="M86" s="42">
        <v>35.020000000000003</v>
      </c>
      <c r="N86" s="42">
        <v>34.950000000000003</v>
      </c>
      <c r="O86" s="42">
        <v>35.21</v>
      </c>
      <c r="P86" s="42">
        <v>35.06</v>
      </c>
      <c r="Q86" s="42">
        <v>34.94</v>
      </c>
      <c r="R86" s="42">
        <v>34.83</v>
      </c>
      <c r="S86" s="42">
        <v>35.24</v>
      </c>
      <c r="T86" s="42">
        <v>35.26</v>
      </c>
      <c r="U86" s="42">
        <v>34.880000000000003</v>
      </c>
      <c r="V86" s="9">
        <v>34.85</v>
      </c>
      <c r="W86" s="9">
        <v>34.81</v>
      </c>
      <c r="X86" s="9">
        <v>34.64</v>
      </c>
      <c r="Y86" s="9">
        <v>34.520000000000003</v>
      </c>
      <c r="Z86" s="9">
        <v>35.19</v>
      </c>
      <c r="AA86" s="9">
        <v>35.1</v>
      </c>
      <c r="AB86" s="9">
        <v>35.159999999999997</v>
      </c>
      <c r="AC86" s="9">
        <v>35.130000000000003</v>
      </c>
      <c r="AD86" s="9">
        <v>35.200000000000003</v>
      </c>
      <c r="AE86" s="9">
        <v>35.229999999999997</v>
      </c>
      <c r="AF86" s="9">
        <v>34.75</v>
      </c>
      <c r="AG86" s="9">
        <v>34.61</v>
      </c>
      <c r="AH86" s="9">
        <v>34.950000000000003</v>
      </c>
      <c r="AI86" s="9">
        <v>34.4</v>
      </c>
      <c r="AJ86" s="9">
        <v>34.94</v>
      </c>
      <c r="AK86" s="9">
        <v>34.700000000000003</v>
      </c>
      <c r="AL86" s="9">
        <v>35.200000000000003</v>
      </c>
      <c r="AM86" s="9">
        <v>35.18</v>
      </c>
      <c r="AN86" s="9">
        <v>35.25</v>
      </c>
      <c r="AO86" s="9">
        <v>35.159999999999997</v>
      </c>
      <c r="AP86" s="9">
        <v>34.78</v>
      </c>
      <c r="AQ86" s="9">
        <v>34.71</v>
      </c>
      <c r="AR86" s="9">
        <v>34.67</v>
      </c>
      <c r="AS86" s="9">
        <v>34.76</v>
      </c>
      <c r="AT86" s="9">
        <v>34.65</v>
      </c>
      <c r="AU86" s="9">
        <v>34.979999999999997</v>
      </c>
      <c r="AV86" s="9">
        <v>34.659999999999997</v>
      </c>
      <c r="AW86" s="9">
        <v>34.82</v>
      </c>
    </row>
    <row r="87" spans="1:49" ht="15" customHeight="1">
      <c r="C87" s="19" t="s">
        <v>19</v>
      </c>
      <c r="D87" s="42">
        <v>4.3</v>
      </c>
      <c r="E87" s="42">
        <v>3.92</v>
      </c>
      <c r="F87" s="42">
        <v>4.24</v>
      </c>
      <c r="G87" s="42">
        <v>4.29</v>
      </c>
      <c r="H87" s="42">
        <v>4.3</v>
      </c>
      <c r="I87" s="42">
        <v>4.32</v>
      </c>
      <c r="J87" s="42">
        <v>4.25</v>
      </c>
      <c r="K87" s="42">
        <v>4.66</v>
      </c>
      <c r="L87" s="42">
        <v>4.58</v>
      </c>
      <c r="M87" s="42">
        <v>4.51</v>
      </c>
      <c r="N87" s="42">
        <v>4.53</v>
      </c>
      <c r="O87" s="42">
        <v>3.97</v>
      </c>
      <c r="P87" s="42">
        <v>4.37</v>
      </c>
      <c r="Q87" s="42">
        <v>4.5199999999999996</v>
      </c>
      <c r="R87" s="42">
        <v>3.55</v>
      </c>
      <c r="S87" s="42">
        <v>4.3099999999999996</v>
      </c>
      <c r="T87" s="42">
        <v>3.86</v>
      </c>
      <c r="U87" s="42">
        <v>4.78</v>
      </c>
      <c r="V87" s="9">
        <v>4.67</v>
      </c>
      <c r="W87" s="9">
        <v>4.34</v>
      </c>
      <c r="X87" s="9">
        <v>4.78</v>
      </c>
      <c r="Y87" s="9">
        <v>4.78</v>
      </c>
      <c r="Z87" s="9">
        <v>4.92</v>
      </c>
      <c r="AA87" s="9">
        <v>4.8600000000000003</v>
      </c>
      <c r="AB87" s="9">
        <v>4.1900000000000004</v>
      </c>
      <c r="AC87" s="9">
        <v>4.18</v>
      </c>
      <c r="AD87" s="9">
        <v>3.67</v>
      </c>
      <c r="AE87" s="9">
        <v>3.94</v>
      </c>
      <c r="AF87" s="9">
        <v>4.22</v>
      </c>
      <c r="AG87" s="9">
        <v>4.2699999999999996</v>
      </c>
      <c r="AH87" s="9">
        <v>4.25</v>
      </c>
      <c r="AI87" s="9">
        <v>4.1500000000000004</v>
      </c>
      <c r="AJ87" s="9">
        <v>4.9000000000000004</v>
      </c>
      <c r="AK87" s="9">
        <v>4.79</v>
      </c>
      <c r="AL87" s="9">
        <v>4.5999999999999996</v>
      </c>
      <c r="AM87" s="9">
        <v>4.54</v>
      </c>
      <c r="AN87" s="9">
        <v>4.3600000000000003</v>
      </c>
      <c r="AO87" s="9">
        <v>4.54</v>
      </c>
      <c r="AP87" s="9">
        <v>4.66</v>
      </c>
      <c r="AQ87" s="9">
        <v>4.72</v>
      </c>
      <c r="AR87" s="9">
        <v>4.5999999999999996</v>
      </c>
      <c r="AS87" s="9">
        <v>4.5199999999999996</v>
      </c>
      <c r="AT87" s="9">
        <v>4.1500000000000004</v>
      </c>
      <c r="AU87" s="9">
        <v>4.33</v>
      </c>
      <c r="AV87" s="9">
        <v>4.1900000000000004</v>
      </c>
      <c r="AW87" s="9">
        <v>4.38</v>
      </c>
    </row>
    <row r="88" spans="1:49" ht="15" customHeight="1">
      <c r="C88" s="19" t="s">
        <v>16</v>
      </c>
      <c r="D88" s="9">
        <v>18.829999999999998</v>
      </c>
      <c r="E88" s="9">
        <v>19.18</v>
      </c>
      <c r="F88" s="9">
        <v>18.88</v>
      </c>
      <c r="G88" s="9">
        <v>18.77</v>
      </c>
      <c r="H88" s="9">
        <v>19.02</v>
      </c>
      <c r="I88" s="9">
        <v>18.95</v>
      </c>
      <c r="J88" s="9">
        <v>18.72</v>
      </c>
      <c r="K88" s="9">
        <v>18.87</v>
      </c>
      <c r="L88" s="9">
        <v>18.920000000000002</v>
      </c>
      <c r="M88" s="9">
        <v>18.89</v>
      </c>
      <c r="N88" s="9">
        <v>19.02</v>
      </c>
      <c r="O88" s="9">
        <v>19.440000000000001</v>
      </c>
      <c r="P88" s="9">
        <v>19.11</v>
      </c>
      <c r="Q88" s="9">
        <v>19.05</v>
      </c>
      <c r="R88" s="9">
        <v>19.62</v>
      </c>
      <c r="S88" s="9">
        <v>18.97</v>
      </c>
      <c r="T88" s="9">
        <v>19.16</v>
      </c>
      <c r="U88" s="9">
        <v>19.2</v>
      </c>
      <c r="V88" s="9">
        <v>19.02</v>
      </c>
      <c r="W88" s="9">
        <v>19.059999999999999</v>
      </c>
      <c r="X88" s="9">
        <v>18.420000000000002</v>
      </c>
      <c r="Y88" s="9">
        <v>18.420000000000002</v>
      </c>
      <c r="Z88" s="9">
        <v>18.61</v>
      </c>
      <c r="AA88" s="9">
        <v>18.809999999999999</v>
      </c>
      <c r="AB88" s="9">
        <v>19.149999999999999</v>
      </c>
      <c r="AC88" s="9">
        <v>19.07</v>
      </c>
      <c r="AD88" s="9">
        <v>19.45</v>
      </c>
      <c r="AE88" s="9">
        <v>19.170000000000002</v>
      </c>
      <c r="AF88" s="9">
        <v>18.79</v>
      </c>
      <c r="AG88" s="9">
        <v>18.7</v>
      </c>
      <c r="AH88" s="9">
        <v>19</v>
      </c>
      <c r="AI88" s="9">
        <v>18.77</v>
      </c>
      <c r="AJ88" s="9">
        <v>18.77</v>
      </c>
      <c r="AK88" s="9">
        <v>18.64</v>
      </c>
      <c r="AL88" s="9">
        <v>18.89</v>
      </c>
      <c r="AM88" s="9">
        <v>18.93</v>
      </c>
      <c r="AN88" s="9">
        <v>19.05</v>
      </c>
      <c r="AO88" s="9">
        <v>19.059999999999999</v>
      </c>
      <c r="AP88" s="9">
        <v>18.89</v>
      </c>
      <c r="AQ88" s="9">
        <v>18.84</v>
      </c>
      <c r="AR88" s="9">
        <v>18.690000000000001</v>
      </c>
      <c r="AS88" s="9">
        <v>19.100000000000001</v>
      </c>
      <c r="AT88" s="9">
        <v>18.95</v>
      </c>
      <c r="AU88" s="9">
        <v>19.03</v>
      </c>
      <c r="AV88" s="9">
        <v>19.04</v>
      </c>
      <c r="AW88" s="9">
        <v>19.02</v>
      </c>
    </row>
    <row r="89" spans="1:49" ht="15" customHeight="1">
      <c r="C89" s="8" t="s">
        <v>24</v>
      </c>
      <c r="D89" s="9">
        <v>21.65</v>
      </c>
      <c r="E89" s="9">
        <v>21.6</v>
      </c>
      <c r="F89" s="9">
        <v>23.07</v>
      </c>
      <c r="G89" s="9">
        <v>22.21</v>
      </c>
      <c r="H89" s="9">
        <v>21.72</v>
      </c>
      <c r="I89" s="9">
        <v>22.08</v>
      </c>
      <c r="J89" s="9">
        <v>22.45</v>
      </c>
      <c r="K89" s="9">
        <v>22.19</v>
      </c>
      <c r="L89" s="9">
        <v>22.1</v>
      </c>
      <c r="M89" s="9">
        <v>22.12</v>
      </c>
      <c r="N89" s="9">
        <v>22.13</v>
      </c>
      <c r="O89" s="9">
        <v>21.65</v>
      </c>
      <c r="P89" s="9">
        <v>21.75</v>
      </c>
      <c r="Q89" s="9">
        <v>21.98</v>
      </c>
      <c r="R89" s="9">
        <v>21.71</v>
      </c>
      <c r="S89" s="9">
        <v>22.03</v>
      </c>
      <c r="T89" s="9">
        <v>21.8</v>
      </c>
      <c r="U89" s="9">
        <v>21.67</v>
      </c>
      <c r="V89" s="9">
        <v>21.78</v>
      </c>
      <c r="W89" s="9">
        <v>21.94</v>
      </c>
      <c r="X89" s="9">
        <v>21.52</v>
      </c>
      <c r="Y89" s="9">
        <v>22.65</v>
      </c>
      <c r="Z89" s="9">
        <v>21.85</v>
      </c>
      <c r="AA89" s="9">
        <v>21.68</v>
      </c>
      <c r="AB89" s="9">
        <v>21.29</v>
      </c>
      <c r="AC89" s="9">
        <v>21.2</v>
      </c>
      <c r="AD89" s="9">
        <v>21.14</v>
      </c>
      <c r="AE89" s="9">
        <v>21.11</v>
      </c>
      <c r="AF89" s="9">
        <v>20.62</v>
      </c>
      <c r="AG89" s="9">
        <v>20.59</v>
      </c>
      <c r="AH89" s="9">
        <v>20.96</v>
      </c>
      <c r="AI89" s="9">
        <v>20.29</v>
      </c>
      <c r="AJ89" s="9">
        <v>21.34</v>
      </c>
      <c r="AK89" s="9">
        <v>21.39</v>
      </c>
      <c r="AL89" s="9">
        <v>21.65</v>
      </c>
      <c r="AM89" s="9">
        <v>21.52</v>
      </c>
      <c r="AN89" s="9">
        <v>21.18</v>
      </c>
      <c r="AO89" s="9">
        <v>21.64</v>
      </c>
      <c r="AP89" s="9">
        <v>21.51</v>
      </c>
      <c r="AQ89" s="9">
        <v>21.61</v>
      </c>
      <c r="AR89" s="9">
        <v>21.42</v>
      </c>
      <c r="AS89" s="9">
        <v>21.35</v>
      </c>
      <c r="AT89" s="9">
        <v>21.88</v>
      </c>
      <c r="AU89" s="9">
        <v>21.97</v>
      </c>
      <c r="AV89" s="9">
        <v>21.52</v>
      </c>
      <c r="AW89" s="9">
        <v>21.82</v>
      </c>
    </row>
    <row r="90" spans="1:49" ht="15" customHeight="1">
      <c r="C90" s="19" t="s">
        <v>1</v>
      </c>
      <c r="D90" s="9">
        <v>0.12</v>
      </c>
      <c r="E90" s="9">
        <v>0.13</v>
      </c>
      <c r="F90" s="9">
        <v>0.18</v>
      </c>
      <c r="G90" s="9">
        <v>0.19</v>
      </c>
      <c r="H90" s="9">
        <v>0.15</v>
      </c>
      <c r="I90" s="9">
        <v>0.15</v>
      </c>
      <c r="J90" s="9">
        <v>0.16</v>
      </c>
      <c r="K90" s="9">
        <v>0.16</v>
      </c>
      <c r="L90" s="9">
        <v>0.13</v>
      </c>
      <c r="M90" s="9">
        <v>0.12</v>
      </c>
      <c r="N90" s="9">
        <v>0.14000000000000001</v>
      </c>
      <c r="O90" s="9">
        <v>0.13</v>
      </c>
      <c r="P90" s="9">
        <v>0.17</v>
      </c>
      <c r="Q90" s="9">
        <v>0.15</v>
      </c>
      <c r="R90" s="9">
        <v>0.09</v>
      </c>
      <c r="S90" s="9">
        <v>0.15</v>
      </c>
      <c r="T90" s="9">
        <v>0.15</v>
      </c>
      <c r="U90" s="9">
        <v>0.12</v>
      </c>
      <c r="V90" s="9">
        <v>0.14000000000000001</v>
      </c>
      <c r="W90" s="9">
        <v>0.14000000000000001</v>
      </c>
      <c r="X90" s="9">
        <v>0.11</v>
      </c>
      <c r="Y90" s="9">
        <v>0.14000000000000001</v>
      </c>
      <c r="Z90" s="9">
        <v>0.12</v>
      </c>
      <c r="AA90" s="9">
        <v>0.15</v>
      </c>
      <c r="AB90" s="9">
        <v>0.14000000000000001</v>
      </c>
      <c r="AC90" s="9">
        <v>0.13</v>
      </c>
      <c r="AD90" s="9">
        <v>0.1</v>
      </c>
      <c r="AE90" s="9">
        <v>0.11</v>
      </c>
      <c r="AF90" s="9">
        <v>0.11</v>
      </c>
      <c r="AG90" s="9">
        <v>0.1</v>
      </c>
      <c r="AH90" s="9">
        <v>0.12</v>
      </c>
      <c r="AI90" s="9">
        <v>0.09</v>
      </c>
      <c r="AJ90" s="9">
        <v>0.12</v>
      </c>
      <c r="AK90" s="9">
        <v>0.12</v>
      </c>
      <c r="AL90" s="9">
        <v>0.11</v>
      </c>
      <c r="AM90" s="9">
        <v>0.11</v>
      </c>
      <c r="AN90" s="9">
        <v>0.12</v>
      </c>
      <c r="AO90" s="9">
        <v>0.11</v>
      </c>
      <c r="AP90" s="9">
        <v>0.15</v>
      </c>
      <c r="AQ90" s="9">
        <v>0.14000000000000001</v>
      </c>
      <c r="AR90" s="9">
        <v>0.11</v>
      </c>
      <c r="AS90" s="9">
        <v>0.09</v>
      </c>
      <c r="AT90" s="9">
        <v>0.15</v>
      </c>
      <c r="AU90" s="9">
        <v>0.16</v>
      </c>
      <c r="AV90" s="9">
        <v>0.14000000000000001</v>
      </c>
      <c r="AW90" s="9">
        <v>0.13</v>
      </c>
    </row>
    <row r="91" spans="1:49" ht="15" customHeight="1">
      <c r="C91" s="19" t="s">
        <v>3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  <c r="I91" s="9">
        <v>0</v>
      </c>
      <c r="J91" s="9">
        <v>0</v>
      </c>
      <c r="K91" s="9">
        <v>0</v>
      </c>
      <c r="L91" s="9">
        <v>0</v>
      </c>
      <c r="M91" s="9">
        <v>0</v>
      </c>
      <c r="N91" s="9">
        <v>0</v>
      </c>
      <c r="O91" s="9">
        <v>0</v>
      </c>
      <c r="P91" s="9">
        <v>0</v>
      </c>
      <c r="Q91" s="9">
        <v>0</v>
      </c>
      <c r="R91" s="9">
        <v>0</v>
      </c>
      <c r="S91" s="9">
        <v>0</v>
      </c>
      <c r="T91" s="9">
        <v>0</v>
      </c>
      <c r="U91" s="9">
        <v>0</v>
      </c>
      <c r="V91" s="9">
        <v>0</v>
      </c>
      <c r="W91" s="9">
        <v>0</v>
      </c>
      <c r="X91" s="9">
        <v>0</v>
      </c>
      <c r="Y91" s="9">
        <v>0</v>
      </c>
      <c r="Z91" s="9">
        <v>0</v>
      </c>
      <c r="AA91" s="9">
        <v>0</v>
      </c>
      <c r="AB91" s="9">
        <v>0</v>
      </c>
      <c r="AC91" s="9">
        <v>0.01</v>
      </c>
      <c r="AD91" s="9">
        <v>0</v>
      </c>
      <c r="AE91" s="9">
        <v>0</v>
      </c>
      <c r="AF91" s="9">
        <v>0</v>
      </c>
      <c r="AG91" s="9">
        <v>0</v>
      </c>
      <c r="AH91" s="9">
        <v>0</v>
      </c>
      <c r="AI91" s="9">
        <v>0</v>
      </c>
      <c r="AJ91" s="9">
        <v>0</v>
      </c>
      <c r="AK91" s="9">
        <v>0</v>
      </c>
      <c r="AL91" s="9">
        <v>0</v>
      </c>
      <c r="AM91" s="9">
        <v>0</v>
      </c>
      <c r="AN91" s="9">
        <v>0</v>
      </c>
      <c r="AO91" s="9">
        <v>0</v>
      </c>
      <c r="AP91" s="9">
        <v>0</v>
      </c>
      <c r="AQ91" s="9">
        <v>0</v>
      </c>
      <c r="AR91" s="9">
        <v>0.04</v>
      </c>
      <c r="AS91" s="9">
        <v>0</v>
      </c>
      <c r="AT91" s="9">
        <v>0</v>
      </c>
      <c r="AU91" s="9">
        <v>0</v>
      </c>
      <c r="AV91" s="9">
        <v>0</v>
      </c>
      <c r="AW91" s="9">
        <v>0</v>
      </c>
    </row>
    <row r="92" spans="1:49" ht="15" customHeight="1">
      <c r="C92" s="19" t="s">
        <v>17</v>
      </c>
      <c r="D92" s="9">
        <v>0.17</v>
      </c>
      <c r="E92" s="9">
        <v>0.23</v>
      </c>
      <c r="F92" s="9">
        <v>0.12</v>
      </c>
      <c r="G92" s="9">
        <v>0.18</v>
      </c>
      <c r="H92" s="9">
        <v>0.21</v>
      </c>
      <c r="I92" s="9">
        <v>0.2</v>
      </c>
      <c r="J92" s="9">
        <v>0.19</v>
      </c>
      <c r="K92" s="9">
        <v>0.2</v>
      </c>
      <c r="L92" s="9">
        <v>0.19</v>
      </c>
      <c r="M92" s="9">
        <v>0.17</v>
      </c>
      <c r="N92" s="9">
        <v>0.2</v>
      </c>
      <c r="O92" s="9">
        <v>0.21</v>
      </c>
      <c r="P92" s="9">
        <v>0.2</v>
      </c>
      <c r="Q92" s="9">
        <v>0.18</v>
      </c>
      <c r="R92" s="9">
        <v>0.23</v>
      </c>
      <c r="S92" s="9">
        <v>0.19</v>
      </c>
      <c r="T92" s="9">
        <v>0.21</v>
      </c>
      <c r="U92" s="9">
        <v>0.21</v>
      </c>
      <c r="V92" s="9">
        <v>0.18</v>
      </c>
      <c r="W92" s="9">
        <v>0.17</v>
      </c>
      <c r="X92" s="9">
        <v>0.19</v>
      </c>
      <c r="Y92" s="9">
        <v>0.15</v>
      </c>
      <c r="Z92" s="9">
        <v>0.19</v>
      </c>
      <c r="AA92" s="9">
        <v>0.21</v>
      </c>
      <c r="AB92" s="9">
        <v>0.21</v>
      </c>
      <c r="AC92" s="9">
        <v>0.23</v>
      </c>
      <c r="AD92" s="9">
        <v>0.2</v>
      </c>
      <c r="AE92" s="9">
        <v>0.2</v>
      </c>
      <c r="AF92" s="9">
        <v>0.26</v>
      </c>
      <c r="AG92" s="9">
        <v>0.22</v>
      </c>
      <c r="AH92" s="9">
        <v>0.25</v>
      </c>
      <c r="AI92" s="9">
        <v>0.23</v>
      </c>
      <c r="AJ92" s="9">
        <v>0.23</v>
      </c>
      <c r="AK92" s="9">
        <v>0.24</v>
      </c>
      <c r="AL92" s="9">
        <v>0.2</v>
      </c>
      <c r="AM92" s="9">
        <v>0.21</v>
      </c>
      <c r="AN92" s="9">
        <v>0.19</v>
      </c>
      <c r="AO92" s="9">
        <v>0.17</v>
      </c>
      <c r="AP92" s="9">
        <v>0.27</v>
      </c>
      <c r="AQ92" s="9">
        <v>0.27</v>
      </c>
      <c r="AR92" s="9">
        <v>0.26</v>
      </c>
      <c r="AS92" s="9">
        <v>0.26</v>
      </c>
      <c r="AT92" s="9">
        <v>0.42</v>
      </c>
      <c r="AU92" s="9">
        <v>0.2</v>
      </c>
      <c r="AV92" s="9">
        <v>0.28000000000000003</v>
      </c>
      <c r="AW92" s="9">
        <v>0.26</v>
      </c>
    </row>
    <row r="93" spans="1:49" ht="15" customHeight="1">
      <c r="C93" s="19" t="s">
        <v>2</v>
      </c>
      <c r="D93" s="9">
        <v>6.91</v>
      </c>
      <c r="E93" s="9">
        <v>6.96</v>
      </c>
      <c r="F93" s="9">
        <v>6.97</v>
      </c>
      <c r="G93" s="9">
        <v>6.82</v>
      </c>
      <c r="H93" s="9">
        <v>6.95</v>
      </c>
      <c r="I93" s="9">
        <v>7.09</v>
      </c>
      <c r="J93" s="9">
        <v>6.71</v>
      </c>
      <c r="K93" s="9">
        <v>7.08</v>
      </c>
      <c r="L93" s="9">
        <v>7.03</v>
      </c>
      <c r="M93" s="9">
        <v>7.1</v>
      </c>
      <c r="N93" s="9">
        <v>7.06</v>
      </c>
      <c r="O93" s="9">
        <v>7.25</v>
      </c>
      <c r="P93" s="9">
        <v>7.09</v>
      </c>
      <c r="Q93" s="9">
        <v>7.06</v>
      </c>
      <c r="R93" s="9">
        <v>7.76</v>
      </c>
      <c r="S93" s="9">
        <v>7.18</v>
      </c>
      <c r="T93" s="9">
        <v>7.38</v>
      </c>
      <c r="U93" s="9">
        <v>6.95</v>
      </c>
      <c r="V93" s="9">
        <v>7.13</v>
      </c>
      <c r="W93" s="9">
        <v>7.13</v>
      </c>
      <c r="X93" s="9">
        <v>7.03</v>
      </c>
      <c r="Y93" s="9">
        <v>7.04</v>
      </c>
      <c r="Z93" s="9">
        <v>7.15</v>
      </c>
      <c r="AA93" s="9">
        <v>7.1</v>
      </c>
      <c r="AB93" s="9">
        <v>7.35</v>
      </c>
      <c r="AC93" s="9">
        <v>7.32</v>
      </c>
      <c r="AD93" s="9">
        <v>7.59</v>
      </c>
      <c r="AE93" s="9">
        <v>7.57</v>
      </c>
      <c r="AF93" s="9">
        <v>7.23</v>
      </c>
      <c r="AG93" s="9">
        <v>7.36</v>
      </c>
      <c r="AH93" s="9">
        <v>7.36</v>
      </c>
      <c r="AI93" s="9">
        <v>7.19</v>
      </c>
      <c r="AJ93" s="9">
        <v>7</v>
      </c>
      <c r="AK93" s="9">
        <v>7.13</v>
      </c>
      <c r="AL93" s="9">
        <v>7.17</v>
      </c>
      <c r="AM93" s="9">
        <v>7.11</v>
      </c>
      <c r="AN93" s="9">
        <v>7.31</v>
      </c>
      <c r="AO93" s="9">
        <v>7.15</v>
      </c>
      <c r="AP93" s="9">
        <v>7</v>
      </c>
      <c r="AQ93" s="9">
        <v>7.06</v>
      </c>
      <c r="AR93" s="9">
        <v>7.05</v>
      </c>
      <c r="AS93" s="9">
        <v>7.04</v>
      </c>
      <c r="AT93" s="9">
        <v>6.88</v>
      </c>
      <c r="AU93" s="9">
        <v>6.85</v>
      </c>
      <c r="AV93" s="9">
        <v>6.77</v>
      </c>
      <c r="AW93" s="9">
        <v>6.84</v>
      </c>
    </row>
    <row r="94" spans="1:49" ht="15" customHeight="1">
      <c r="C94" s="19" t="s">
        <v>18</v>
      </c>
      <c r="D94" s="9">
        <v>9.6</v>
      </c>
      <c r="E94" s="9">
        <v>9.5299999999999994</v>
      </c>
      <c r="F94" s="9">
        <v>9.49</v>
      </c>
      <c r="G94" s="9">
        <v>9.4600000000000009</v>
      </c>
      <c r="H94" s="9">
        <v>9.39</v>
      </c>
      <c r="I94" s="9">
        <v>9.36</v>
      </c>
      <c r="J94" s="9">
        <v>9.06</v>
      </c>
      <c r="K94" s="9">
        <v>9.7100000000000009</v>
      </c>
      <c r="L94" s="9">
        <v>9.6999999999999993</v>
      </c>
      <c r="M94" s="9">
        <v>9.68</v>
      </c>
      <c r="N94" s="9">
        <v>9.69</v>
      </c>
      <c r="O94" s="9">
        <v>9.58</v>
      </c>
      <c r="P94" s="9">
        <v>9.5399999999999991</v>
      </c>
      <c r="Q94" s="9">
        <v>9.6199999999999992</v>
      </c>
      <c r="R94" s="9">
        <v>9.17</v>
      </c>
      <c r="S94" s="9">
        <v>9.73</v>
      </c>
      <c r="T94" s="9">
        <v>9.6199999999999992</v>
      </c>
      <c r="U94" s="9">
        <v>9.77</v>
      </c>
      <c r="V94" s="9">
        <v>9.66</v>
      </c>
      <c r="W94" s="9">
        <v>9.61</v>
      </c>
      <c r="X94" s="9">
        <v>9.67</v>
      </c>
      <c r="Y94" s="9">
        <v>9.49</v>
      </c>
      <c r="Z94" s="9">
        <v>9.74</v>
      </c>
      <c r="AA94" s="9">
        <v>9.7799999999999994</v>
      </c>
      <c r="AB94" s="9">
        <v>9.52</v>
      </c>
      <c r="AC94" s="9">
        <v>9.59</v>
      </c>
      <c r="AD94" s="9">
        <v>9.65</v>
      </c>
      <c r="AE94" s="9">
        <v>9.6300000000000008</v>
      </c>
      <c r="AF94" s="9">
        <v>9.41</v>
      </c>
      <c r="AG94" s="9">
        <v>9.3699999999999992</v>
      </c>
      <c r="AH94" s="9">
        <v>9.4499999999999993</v>
      </c>
      <c r="AI94" s="9">
        <v>9.36</v>
      </c>
      <c r="AJ94" s="9">
        <v>9.56</v>
      </c>
      <c r="AK94" s="9">
        <v>9.44</v>
      </c>
      <c r="AL94" s="9">
        <v>9.69</v>
      </c>
      <c r="AM94" s="9">
        <v>9.6999999999999993</v>
      </c>
      <c r="AN94" s="9">
        <v>9.74</v>
      </c>
      <c r="AO94" s="9">
        <v>9.7200000000000006</v>
      </c>
      <c r="AP94" s="9">
        <v>9.3699999999999992</v>
      </c>
      <c r="AQ94" s="9">
        <v>9.4499999999999993</v>
      </c>
      <c r="AR94" s="9">
        <v>9.35</v>
      </c>
      <c r="AS94" s="9">
        <v>9.4499999999999993</v>
      </c>
      <c r="AT94" s="9">
        <v>9.43</v>
      </c>
      <c r="AU94" s="9">
        <v>9.61</v>
      </c>
      <c r="AV94" s="9">
        <v>9.42</v>
      </c>
      <c r="AW94" s="9">
        <v>9.56</v>
      </c>
    </row>
    <row r="95" spans="1:49" ht="15" customHeight="1">
      <c r="C95" s="8" t="s">
        <v>4</v>
      </c>
      <c r="D95" s="9">
        <f>SUM(D86:D94)</f>
        <v>96.22999999999999</v>
      </c>
      <c r="E95" s="9">
        <f t="shared" ref="E95" si="4">SUM(E86:E94)</f>
        <v>96.18</v>
      </c>
      <c r="F95" s="9">
        <f t="shared" ref="F95" si="5">SUM(F86:F94)</f>
        <v>97.3</v>
      </c>
      <c r="G95" s="9">
        <f t="shared" ref="G95" si="6">SUM(G86:G94)</f>
        <v>96.640000000000015</v>
      </c>
      <c r="H95" s="9">
        <f t="shared" ref="H95" si="7">SUM(H86:H94)</f>
        <v>96.33</v>
      </c>
      <c r="I95" s="9">
        <f t="shared" ref="I95" si="8">SUM(I86:I94)</f>
        <v>97.000000000000014</v>
      </c>
      <c r="J95" s="9">
        <f t="shared" ref="J95" si="9">SUM(J86:J94)</f>
        <v>96.039999999999992</v>
      </c>
      <c r="K95" s="9">
        <f t="shared" ref="K95" si="10">SUM(K86:K94)</f>
        <v>97.91</v>
      </c>
      <c r="L95" s="9">
        <f t="shared" ref="L95" si="11">SUM(L86:L94)</f>
        <v>97.63</v>
      </c>
      <c r="M95" s="9">
        <f t="shared" ref="M95" si="12">SUM(M86:M94)</f>
        <v>97.610000000000014</v>
      </c>
      <c r="N95" s="9">
        <f t="shared" ref="N95" si="13">SUM(N86:N94)</f>
        <v>97.72</v>
      </c>
      <c r="O95" s="9">
        <f t="shared" ref="O95" si="14">SUM(O86:O94)</f>
        <v>97.44</v>
      </c>
      <c r="P95" s="9">
        <f t="shared" ref="P95" si="15">SUM(P86:P94)</f>
        <v>97.289999999999992</v>
      </c>
      <c r="Q95" s="9">
        <f t="shared" ref="Q95" si="16">SUM(Q86:Q94)</f>
        <v>97.500000000000014</v>
      </c>
      <c r="R95" s="9">
        <f t="shared" ref="R95" si="17">SUM(R86:R94)</f>
        <v>96.960000000000022</v>
      </c>
      <c r="S95" s="9">
        <f t="shared" ref="S95" si="18">SUM(S86:S94)</f>
        <v>97.800000000000026</v>
      </c>
      <c r="T95" s="9">
        <f t="shared" ref="T95" si="19">SUM(T86:T94)</f>
        <v>97.44</v>
      </c>
      <c r="U95" s="9">
        <f t="shared" ref="U95" si="20">SUM(U86:U94)</f>
        <v>97.58</v>
      </c>
      <c r="V95" s="9">
        <f t="shared" ref="V95" si="21">SUM(V86:V94)</f>
        <v>97.43</v>
      </c>
      <c r="W95" s="9">
        <f t="shared" ref="W95" si="22">SUM(W86:W94)</f>
        <v>97.2</v>
      </c>
      <c r="X95" s="9">
        <f t="shared" ref="X95" si="23">SUM(X86:X94)</f>
        <v>96.36</v>
      </c>
      <c r="Y95" s="9">
        <f t="shared" ref="Y95" si="24">SUM(Y86:Y94)</f>
        <v>97.190000000000012</v>
      </c>
      <c r="Z95" s="9">
        <f t="shared" ref="Z95" si="25">SUM(Z86:Z94)</f>
        <v>97.77</v>
      </c>
      <c r="AA95" s="9">
        <f t="shared" ref="AA95" si="26">SUM(AA86:AA94)</f>
        <v>97.689999999999984</v>
      </c>
      <c r="AB95" s="9">
        <f t="shared" ref="AB95" si="27">SUM(AB86:AB94)</f>
        <v>97.009999999999977</v>
      </c>
      <c r="AC95" s="9">
        <f t="shared" ref="AC95" si="28">SUM(AC86:AC94)</f>
        <v>96.860000000000014</v>
      </c>
      <c r="AD95" s="9">
        <f t="shared" ref="AD95" si="29">SUM(AD86:AD94)</f>
        <v>97.000000000000014</v>
      </c>
      <c r="AE95" s="9">
        <f t="shared" ref="AE95" si="30">SUM(AE86:AE94)</f>
        <v>96.95999999999998</v>
      </c>
      <c r="AF95" s="9">
        <f t="shared" ref="AF95" si="31">SUM(AF86:AF94)</f>
        <v>95.39</v>
      </c>
      <c r="AG95" s="9">
        <f t="shared" ref="AG95" si="32">SUM(AG86:AG94)</f>
        <v>95.22</v>
      </c>
      <c r="AH95" s="9">
        <f t="shared" ref="AH95" si="33">SUM(AH86:AH94)</f>
        <v>96.34</v>
      </c>
      <c r="AI95" s="9">
        <f t="shared" ref="AI95" si="34">SUM(AI86:AI94)</f>
        <v>94.47999999999999</v>
      </c>
      <c r="AJ95" s="9">
        <f t="shared" ref="AJ95" si="35">SUM(AJ86:AJ94)</f>
        <v>96.860000000000014</v>
      </c>
      <c r="AK95" s="9">
        <f t="shared" ref="AK95" si="36">SUM(AK86:AK94)</f>
        <v>96.45</v>
      </c>
      <c r="AL95" s="9">
        <f t="shared" ref="AL95" si="37">SUM(AL86:AL94)</f>
        <v>97.51</v>
      </c>
      <c r="AM95" s="9">
        <f t="shared" ref="AM95" si="38">SUM(AM86:AM94)</f>
        <v>97.3</v>
      </c>
      <c r="AN95" s="9">
        <f t="shared" ref="AN95" si="39">SUM(AN86:AN94)</f>
        <v>97.2</v>
      </c>
      <c r="AO95" s="9">
        <f t="shared" ref="AO95" si="40">SUM(AO86:AO94)</f>
        <v>97.55</v>
      </c>
      <c r="AP95" s="9">
        <f t="shared" ref="AP95" si="41">SUM(AP86:AP94)</f>
        <v>96.63000000000001</v>
      </c>
      <c r="AQ95" s="9">
        <f t="shared" ref="AQ95" si="42">SUM(AQ86:AQ94)</f>
        <v>96.8</v>
      </c>
      <c r="AR95" s="9">
        <f t="shared" ref="AR95" si="43">SUM(AR86:AR94)</f>
        <v>96.190000000000012</v>
      </c>
      <c r="AS95" s="9">
        <f t="shared" ref="AS95" si="44">SUM(AS86:AS94)</f>
        <v>96.570000000000022</v>
      </c>
      <c r="AT95" s="9">
        <f t="shared" ref="AT95" si="45">SUM(AT86:AT94)</f>
        <v>96.509999999999991</v>
      </c>
      <c r="AU95" s="9">
        <f t="shared" ref="AU95" si="46">SUM(AU86:AU94)</f>
        <v>97.13</v>
      </c>
      <c r="AV95" s="9">
        <f t="shared" ref="AV95" si="47">SUM(AV86:AV94)</f>
        <v>96.02</v>
      </c>
      <c r="AW95" s="9">
        <f t="shared" ref="AW95" si="48">SUM(AW86:AW94)</f>
        <v>96.83</v>
      </c>
    </row>
    <row r="96" spans="1:49" ht="15" customHeight="1">
      <c r="C96" s="8"/>
    </row>
    <row r="97" spans="1:55" ht="15" customHeight="1">
      <c r="C97" s="29" t="s">
        <v>45</v>
      </c>
    </row>
    <row r="98" spans="1:55" ht="15" customHeight="1">
      <c r="C98" s="8" t="s">
        <v>5</v>
      </c>
      <c r="D98" s="9">
        <v>5.2990557606554169</v>
      </c>
      <c r="E98" s="9">
        <v>5.2937266244126535</v>
      </c>
      <c r="F98" s="9">
        <v>5.2310926462257248</v>
      </c>
      <c r="G98" s="9">
        <v>5.2975080249562261</v>
      </c>
      <c r="H98" s="9">
        <v>5.2801788336963211</v>
      </c>
      <c r="I98" s="9">
        <v>5.286586807448443</v>
      </c>
      <c r="J98" s="9">
        <v>5.2941480959498097</v>
      </c>
      <c r="K98" s="9">
        <v>5.2768786066839288</v>
      </c>
      <c r="L98" s="9">
        <v>5.2802501297310211</v>
      </c>
      <c r="M98" s="9">
        <v>5.2862117879515127</v>
      </c>
      <c r="N98" s="9">
        <v>5.271267411688215</v>
      </c>
      <c r="O98" s="9">
        <v>5.3020199704647304</v>
      </c>
      <c r="P98" s="9">
        <v>5.2952991176875823</v>
      </c>
      <c r="Q98" s="9">
        <v>5.2756554726839928</v>
      </c>
      <c r="R98" s="9">
        <v>5.2642294644020904</v>
      </c>
      <c r="S98" s="9">
        <v>5.3048179801833912</v>
      </c>
      <c r="T98" s="9">
        <v>5.3167839658382663</v>
      </c>
      <c r="U98" s="9">
        <v>5.2589264898054564</v>
      </c>
      <c r="V98" s="9">
        <v>5.2639884625466129</v>
      </c>
      <c r="W98" s="9">
        <v>5.2729195717117712</v>
      </c>
      <c r="X98" s="9">
        <v>5.2937310593378895</v>
      </c>
      <c r="Y98" s="9">
        <v>5.253796220038315</v>
      </c>
      <c r="Z98" s="9">
        <v>5.2984840335401664</v>
      </c>
      <c r="AA98" s="9">
        <v>5.287216426992412</v>
      </c>
      <c r="AB98" s="9">
        <v>5.3113395472958809</v>
      </c>
      <c r="AC98" s="9">
        <v>5.3166711448799333</v>
      </c>
      <c r="AD98" s="9">
        <v>5.3137465472142882</v>
      </c>
      <c r="AE98" s="9">
        <v>5.3214865316773006</v>
      </c>
      <c r="AF98" s="9">
        <v>5.3298302649056559</v>
      </c>
      <c r="AG98" s="9">
        <v>5.3182915556373214</v>
      </c>
      <c r="AH98" s="9">
        <v>5.3116680183476488</v>
      </c>
      <c r="AI98" s="9">
        <v>5.3226896972506017</v>
      </c>
      <c r="AJ98" s="9">
        <v>5.2961248685324653</v>
      </c>
      <c r="AK98" s="9">
        <v>5.2854766682126852</v>
      </c>
      <c r="AL98" s="9">
        <v>5.3048764166410995</v>
      </c>
      <c r="AM98" s="9">
        <v>5.3106536678383431</v>
      </c>
      <c r="AN98" s="9">
        <v>5.3172176976972789</v>
      </c>
      <c r="AO98" s="9">
        <v>5.2958685277568858</v>
      </c>
      <c r="AP98" s="9">
        <v>5.2858500328660476</v>
      </c>
      <c r="AQ98" s="9">
        <v>5.2723879566502756</v>
      </c>
      <c r="AR98" s="9">
        <v>5.293929494455595</v>
      </c>
      <c r="AS98" s="9">
        <v>5.2814627717632554</v>
      </c>
      <c r="AT98" s="9">
        <v>5.2882698213858728</v>
      </c>
      <c r="AU98" s="9">
        <v>5.3013858781757257</v>
      </c>
      <c r="AV98" s="9">
        <v>5.3036423585741082</v>
      </c>
      <c r="AW98" s="9">
        <v>5.2917895712706082</v>
      </c>
    </row>
    <row r="99" spans="1:55" ht="15" customHeight="1">
      <c r="C99" s="8" t="s">
        <v>6</v>
      </c>
      <c r="D99" s="9">
        <v>0.49472130074362525</v>
      </c>
      <c r="E99" s="9">
        <v>0.45080838890730429</v>
      </c>
      <c r="F99" s="9">
        <v>0.48576747243652918</v>
      </c>
      <c r="G99" s="9">
        <v>0.4924318133563545</v>
      </c>
      <c r="H99" s="9">
        <v>0.49381403489772152</v>
      </c>
      <c r="I99" s="9">
        <v>0.49300717047946402</v>
      </c>
      <c r="J99" s="9">
        <v>0.49063985630186202</v>
      </c>
      <c r="K99" s="9">
        <v>0.52795368593372327</v>
      </c>
      <c r="L99" s="9">
        <v>0.52011223769797077</v>
      </c>
      <c r="M99" s="9">
        <v>0.5121555255157425</v>
      </c>
      <c r="N99" s="9">
        <v>0.51399982852979487</v>
      </c>
      <c r="O99" s="9">
        <v>0.44974127267562891</v>
      </c>
      <c r="P99" s="9">
        <v>0.49654307125937835</v>
      </c>
      <c r="Q99" s="9">
        <v>0.5134390118695551</v>
      </c>
      <c r="R99" s="9">
        <v>0.40365152153253558</v>
      </c>
      <c r="S99" s="9">
        <v>0.4880999475117454</v>
      </c>
      <c r="T99" s="9">
        <v>0.43787577051786719</v>
      </c>
      <c r="U99" s="9">
        <v>0.54218241064117534</v>
      </c>
      <c r="V99" s="9">
        <v>0.53067170315143319</v>
      </c>
      <c r="W99" s="9">
        <v>0.4945768189413362</v>
      </c>
      <c r="X99" s="9">
        <v>0.54955199739914107</v>
      </c>
      <c r="Y99" s="9">
        <v>0.54730225422094558</v>
      </c>
      <c r="Z99" s="9">
        <v>0.5573068351347128</v>
      </c>
      <c r="AA99" s="9">
        <v>0.55074827378064206</v>
      </c>
      <c r="AB99" s="9">
        <v>0.47617449118387173</v>
      </c>
      <c r="AC99" s="9">
        <v>0.47592096234159675</v>
      </c>
      <c r="AD99" s="9">
        <v>0.41679369459546506</v>
      </c>
      <c r="AE99" s="9">
        <v>0.44772716954569003</v>
      </c>
      <c r="AF99" s="9">
        <v>0.48693156047401548</v>
      </c>
      <c r="AG99" s="9">
        <v>0.49362292551141979</v>
      </c>
      <c r="AH99" s="9">
        <v>0.48592537355621473</v>
      </c>
      <c r="AI99" s="9">
        <v>0.483078496686842</v>
      </c>
      <c r="AJ99" s="9">
        <v>0.55876384742685026</v>
      </c>
      <c r="AK99" s="9">
        <v>0.5488922543374517</v>
      </c>
      <c r="AL99" s="9">
        <v>0.5215396638945281</v>
      </c>
      <c r="AM99" s="9">
        <v>0.51559049369673016</v>
      </c>
      <c r="AN99" s="9">
        <v>0.49477610015471413</v>
      </c>
      <c r="AO99" s="9">
        <v>0.51444752845783503</v>
      </c>
      <c r="AP99" s="9">
        <v>0.53280474032295211</v>
      </c>
      <c r="AQ99" s="9">
        <v>0.53937603686275737</v>
      </c>
      <c r="AR99" s="9">
        <v>0.52841975654852169</v>
      </c>
      <c r="AS99" s="9">
        <v>0.51666589346684533</v>
      </c>
      <c r="AT99" s="9">
        <v>0.47649172984692278</v>
      </c>
      <c r="AU99" s="9">
        <v>0.49369009243343664</v>
      </c>
      <c r="AV99" s="9">
        <v>0.48234368696752539</v>
      </c>
      <c r="AW99" s="9">
        <v>0.50077750656997866</v>
      </c>
    </row>
    <row r="100" spans="1:55" ht="15" customHeight="1">
      <c r="C100" s="8" t="s">
        <v>7</v>
      </c>
      <c r="D100" s="9">
        <v>3.3939099685845893</v>
      </c>
      <c r="E100" s="9">
        <v>3.4555117026681734</v>
      </c>
      <c r="F100" s="9">
        <v>3.3886163907114821</v>
      </c>
      <c r="G100" s="9">
        <v>3.3752887063591328</v>
      </c>
      <c r="H100" s="9">
        <v>3.4218686056931022</v>
      </c>
      <c r="I100" s="9">
        <v>3.387946523029997</v>
      </c>
      <c r="J100" s="9">
        <v>3.3856150928800681</v>
      </c>
      <c r="K100" s="9">
        <v>3.3491889756651898</v>
      </c>
      <c r="L100" s="9">
        <v>3.3659725483087044</v>
      </c>
      <c r="M100" s="9">
        <v>3.3605868361078848</v>
      </c>
      <c r="N100" s="9">
        <v>3.3809062475060894</v>
      </c>
      <c r="O100" s="9">
        <v>3.4500575662861803</v>
      </c>
      <c r="P100" s="9">
        <v>3.4016844087312372</v>
      </c>
      <c r="Q100" s="9">
        <v>3.3900277432278791</v>
      </c>
      <c r="R100" s="9">
        <v>3.4949026826481275</v>
      </c>
      <c r="S100" s="9">
        <v>3.3655547886422839</v>
      </c>
      <c r="T100" s="9">
        <v>3.4049987581939334</v>
      </c>
      <c r="U100" s="9">
        <v>3.4117452810583111</v>
      </c>
      <c r="V100" s="9">
        <v>3.3859255593479229</v>
      </c>
      <c r="W100" s="9">
        <v>3.4027086643958087</v>
      </c>
      <c r="X100" s="9">
        <v>3.3176331600216575</v>
      </c>
      <c r="Y100" s="9">
        <v>3.3040515105966026</v>
      </c>
      <c r="Z100" s="9">
        <v>3.3024289527946862</v>
      </c>
      <c r="AA100" s="9">
        <v>3.339362102305941</v>
      </c>
      <c r="AB100" s="9">
        <v>3.409406030472105</v>
      </c>
      <c r="AC100" s="9">
        <v>3.4014734747280073</v>
      </c>
      <c r="AD100" s="9">
        <v>3.4604495723564948</v>
      </c>
      <c r="AE100" s="9">
        <v>3.4126927032799723</v>
      </c>
      <c r="AF100" s="9">
        <v>3.3965663026053643</v>
      </c>
      <c r="AG100" s="9">
        <v>3.3866233339313836</v>
      </c>
      <c r="AH100" s="9">
        <v>3.4032361937897697</v>
      </c>
      <c r="AI100" s="9">
        <v>3.4228804056153534</v>
      </c>
      <c r="AJ100" s="9">
        <v>3.3531604486725004</v>
      </c>
      <c r="AK100" s="9">
        <v>3.3462265456683138</v>
      </c>
      <c r="AL100" s="9">
        <v>3.3552069465084529</v>
      </c>
      <c r="AM100" s="9">
        <v>3.367886954860158</v>
      </c>
      <c r="AN100" s="9">
        <v>3.3866868942465733</v>
      </c>
      <c r="AO100" s="9">
        <v>3.38349837150278</v>
      </c>
      <c r="AP100" s="9">
        <v>3.3835450601223123</v>
      </c>
      <c r="AQ100" s="9">
        <v>3.3727829284341091</v>
      </c>
      <c r="AR100" s="9">
        <v>3.3634762048740048</v>
      </c>
      <c r="AS100" s="9">
        <v>3.4202871535628834</v>
      </c>
      <c r="AT100" s="9">
        <v>3.4085865668143351</v>
      </c>
      <c r="AU100" s="9">
        <v>3.399093780711548</v>
      </c>
      <c r="AV100" s="9">
        <v>3.4337396476094391</v>
      </c>
      <c r="AW100" s="9">
        <v>3.4067405411901599</v>
      </c>
    </row>
    <row r="101" spans="1:55" ht="15" customHeight="1">
      <c r="C101" s="8" t="s">
        <v>25</v>
      </c>
      <c r="D101" s="9">
        <v>2.7689906196059542</v>
      </c>
      <c r="E101" s="9">
        <v>2.7614113325149812</v>
      </c>
      <c r="F101" s="9">
        <v>2.9382016489077931</v>
      </c>
      <c r="G101" s="9">
        <v>2.8340584214339835</v>
      </c>
      <c r="H101" s="9">
        <v>2.7728490254918983</v>
      </c>
      <c r="I101" s="9">
        <v>2.8011733619842869</v>
      </c>
      <c r="J101" s="9">
        <v>2.8811221373054403</v>
      </c>
      <c r="K101" s="9">
        <v>2.7947221785213014</v>
      </c>
      <c r="L101" s="9">
        <v>2.7899427892812332</v>
      </c>
      <c r="M101" s="9">
        <v>2.792427285487697</v>
      </c>
      <c r="N101" s="9">
        <v>2.7913713433853737</v>
      </c>
      <c r="O101" s="9">
        <v>2.7264753028007291</v>
      </c>
      <c r="P101" s="9">
        <v>2.7473005942386131</v>
      </c>
      <c r="Q101" s="9">
        <v>2.7755531413225034</v>
      </c>
      <c r="R101" s="9">
        <v>2.7441604062728899</v>
      </c>
      <c r="S101" s="9">
        <v>2.7734313321026653</v>
      </c>
      <c r="T101" s="9">
        <v>2.7491063001295681</v>
      </c>
      <c r="U101" s="9">
        <v>2.7324225985892787</v>
      </c>
      <c r="V101" s="9">
        <v>2.7513025771636062</v>
      </c>
      <c r="W101" s="9">
        <v>2.7794065731166211</v>
      </c>
      <c r="X101" s="9">
        <v>2.7503919656539115</v>
      </c>
      <c r="Y101" s="9">
        <v>2.88296238659054</v>
      </c>
      <c r="Z101" s="9">
        <v>2.7513898935863041</v>
      </c>
      <c r="AA101" s="9">
        <v>2.7311627645793708</v>
      </c>
      <c r="AB101" s="9">
        <v>2.689671210937977</v>
      </c>
      <c r="AC101" s="9">
        <v>2.6832790685691146</v>
      </c>
      <c r="AD101" s="9">
        <v>2.6688950028784295</v>
      </c>
      <c r="AE101" s="9">
        <v>2.6667167617230896</v>
      </c>
      <c r="AF101" s="9">
        <v>2.644938412181836</v>
      </c>
      <c r="AG101" s="9">
        <v>2.6460327966434081</v>
      </c>
      <c r="AH101" s="9">
        <v>2.6640560329664473</v>
      </c>
      <c r="AI101" s="9">
        <v>2.6255668842753006</v>
      </c>
      <c r="AJ101" s="9">
        <v>2.7051918089521938</v>
      </c>
      <c r="AK101" s="9">
        <v>2.7247948079959903</v>
      </c>
      <c r="AL101" s="9">
        <v>2.7287191667283901</v>
      </c>
      <c r="AM101" s="9">
        <v>2.7168317574563399</v>
      </c>
      <c r="AN101" s="9">
        <v>2.6718963659181303</v>
      </c>
      <c r="AO101" s="9">
        <v>2.7259250981785894</v>
      </c>
      <c r="AP101" s="9">
        <v>2.7339716283603557</v>
      </c>
      <c r="AQ101" s="9">
        <v>2.7452117292367633</v>
      </c>
      <c r="AR101" s="9">
        <v>2.7353450052490573</v>
      </c>
      <c r="AS101" s="9">
        <v>2.7129429908692062</v>
      </c>
      <c r="AT101" s="9">
        <v>2.7927111428559765</v>
      </c>
      <c r="AU101" s="9">
        <v>2.7846332331248309</v>
      </c>
      <c r="AV101" s="9">
        <v>2.7539514035915564</v>
      </c>
      <c r="AW101" s="9">
        <v>2.7733001733736291</v>
      </c>
    </row>
    <row r="102" spans="1:55" ht="15" customHeight="1">
      <c r="C102" s="8" t="s">
        <v>8</v>
      </c>
      <c r="D102" s="9">
        <v>1.5543990290181641E-2</v>
      </c>
      <c r="E102" s="9">
        <v>1.6832103401686116E-2</v>
      </c>
      <c r="F102" s="9">
        <v>2.3217967296954602E-2</v>
      </c>
      <c r="G102" s="9">
        <v>2.4554524443908172E-2</v>
      </c>
      <c r="H102" s="9">
        <v>1.9394355347313465E-2</v>
      </c>
      <c r="I102" s="9">
        <v>1.9273024086666528E-2</v>
      </c>
      <c r="J102" s="9">
        <v>2.0796152483752269E-2</v>
      </c>
      <c r="K102" s="9">
        <v>2.0408872301443198E-2</v>
      </c>
      <c r="L102" s="9">
        <v>1.6621264581341097E-2</v>
      </c>
      <c r="M102" s="9">
        <v>1.5342484132654965E-2</v>
      </c>
      <c r="N102" s="9">
        <v>1.788471088016844E-2</v>
      </c>
      <c r="O102" s="9">
        <v>1.6580770423767051E-2</v>
      </c>
      <c r="P102" s="9">
        <v>2.1747709671943921E-2</v>
      </c>
      <c r="Q102" s="9">
        <v>1.9183630652376462E-2</v>
      </c>
      <c r="R102" s="9">
        <v>1.1521522341425247E-2</v>
      </c>
      <c r="S102" s="9">
        <v>1.9125458962347651E-2</v>
      </c>
      <c r="T102" s="9">
        <v>1.9157727210574561E-2</v>
      </c>
      <c r="U102" s="9">
        <v>1.5324555618100677E-2</v>
      </c>
      <c r="V102" s="9">
        <v>1.7911262619417289E-2</v>
      </c>
      <c r="W102" s="9">
        <v>1.7962268301481853E-2</v>
      </c>
      <c r="X102" s="9">
        <v>1.4238449370364106E-2</v>
      </c>
      <c r="Y102" s="9">
        <v>1.8047476793408491E-2</v>
      </c>
      <c r="Z102" s="9">
        <v>1.5303812243866325E-2</v>
      </c>
      <c r="AA102" s="9">
        <v>1.9138030856524556E-2</v>
      </c>
      <c r="AB102" s="9">
        <v>1.7913038329128692E-2</v>
      </c>
      <c r="AC102" s="9">
        <v>1.6664451384244702E-2</v>
      </c>
      <c r="AD102" s="9">
        <v>1.2786279452463236E-2</v>
      </c>
      <c r="AE102" s="9">
        <v>1.4073399917246114E-2</v>
      </c>
      <c r="AF102" s="9">
        <v>1.4290166025330234E-2</v>
      </c>
      <c r="AG102" s="9">
        <v>1.3015371316183239E-2</v>
      </c>
      <c r="AH102" s="9">
        <v>1.5447244095242349E-2</v>
      </c>
      <c r="AI102" s="9">
        <v>1.1795089345272495E-2</v>
      </c>
      <c r="AJ102" s="9">
        <v>1.5406450082700971E-2</v>
      </c>
      <c r="AK102" s="9">
        <v>1.5481817760991281E-2</v>
      </c>
      <c r="AL102" s="9">
        <v>1.4041429129785227E-2</v>
      </c>
      <c r="AM102" s="9">
        <v>1.4064712197173083E-2</v>
      </c>
      <c r="AN102" s="9">
        <v>1.5331780253245667E-2</v>
      </c>
      <c r="AO102" s="9">
        <v>1.4033533427717557E-2</v>
      </c>
      <c r="AP102" s="9">
        <v>1.9309122531547318E-2</v>
      </c>
      <c r="AQ102" s="9">
        <v>1.8012201679107897E-2</v>
      </c>
      <c r="AR102" s="9">
        <v>1.4226662085388281E-2</v>
      </c>
      <c r="AS102" s="9">
        <v>1.158251801107725E-2</v>
      </c>
      <c r="AT102" s="9">
        <v>1.9390439181120152E-2</v>
      </c>
      <c r="AU102" s="9">
        <v>2.0538825924243213E-2</v>
      </c>
      <c r="AV102" s="9">
        <v>1.8145115104719372E-2</v>
      </c>
      <c r="AW102" s="9">
        <v>1.6734131263567428E-2</v>
      </c>
    </row>
    <row r="103" spans="1:55" ht="15" customHeight="1">
      <c r="C103" s="8" t="s">
        <v>9</v>
      </c>
      <c r="D103" s="9">
        <v>1.5753751304612011</v>
      </c>
      <c r="E103" s="9">
        <v>1.586094084243908</v>
      </c>
      <c r="F103" s="9">
        <v>1.582373990260707</v>
      </c>
      <c r="G103" s="9">
        <v>1.551268481808864</v>
      </c>
      <c r="H103" s="9">
        <v>1.5815887302572134</v>
      </c>
      <c r="I103" s="9">
        <v>1.6033543260087124</v>
      </c>
      <c r="J103" s="9">
        <v>1.5350064272846615</v>
      </c>
      <c r="K103" s="9">
        <v>1.5894868925987697</v>
      </c>
      <c r="L103" s="9">
        <v>1.5819789596402629</v>
      </c>
      <c r="M103" s="9">
        <v>1.5977081592643472</v>
      </c>
      <c r="N103" s="9">
        <v>1.5873885991620731</v>
      </c>
      <c r="O103" s="9">
        <v>1.6275113576707474</v>
      </c>
      <c r="P103" s="9">
        <v>1.5963771691440174</v>
      </c>
      <c r="Q103" s="9">
        <v>1.5891647157550386</v>
      </c>
      <c r="R103" s="9">
        <v>1.7484521269985274</v>
      </c>
      <c r="S103" s="9">
        <v>1.6112751852121472</v>
      </c>
      <c r="T103" s="9">
        <v>1.6589517517049714</v>
      </c>
      <c r="U103" s="9">
        <v>1.5621261977873151</v>
      </c>
      <c r="V103" s="9">
        <v>1.6055075915491541</v>
      </c>
      <c r="W103" s="9">
        <v>1.610079575752994</v>
      </c>
      <c r="X103" s="9">
        <v>1.6015850372144866</v>
      </c>
      <c r="Y103" s="9">
        <v>1.5972973940037651</v>
      </c>
      <c r="Z103" s="9">
        <v>1.604904121049501</v>
      </c>
      <c r="AA103" s="9">
        <v>1.5943696098934603</v>
      </c>
      <c r="AB103" s="9">
        <v>1.6552104753263595</v>
      </c>
      <c r="AC103" s="9">
        <v>1.6515184014984765</v>
      </c>
      <c r="AD103" s="9">
        <v>1.7080895491494958</v>
      </c>
      <c r="AE103" s="9">
        <v>1.7046172968096407</v>
      </c>
      <c r="AF103" s="9">
        <v>1.6531320820987516</v>
      </c>
      <c r="AG103" s="9">
        <v>1.6860057234053256</v>
      </c>
      <c r="AH103" s="9">
        <v>1.6675245832232863</v>
      </c>
      <c r="AI103" s="9">
        <v>1.6584878088327122</v>
      </c>
      <c r="AJ103" s="9">
        <v>1.5817725797720472</v>
      </c>
      <c r="AK103" s="9">
        <v>1.6190300233695902</v>
      </c>
      <c r="AL103" s="9">
        <v>1.610877258550369</v>
      </c>
      <c r="AM103" s="9">
        <v>1.6000458690588941</v>
      </c>
      <c r="AN103" s="9">
        <v>1.6438166857873922</v>
      </c>
      <c r="AO103" s="9">
        <v>1.6054805838013597</v>
      </c>
      <c r="AP103" s="9">
        <v>1.5859664177488759</v>
      </c>
      <c r="AQ103" s="9">
        <v>1.5987042666106852</v>
      </c>
      <c r="AR103" s="9">
        <v>1.604811824424347</v>
      </c>
      <c r="AS103" s="9">
        <v>1.5946221837007024</v>
      </c>
      <c r="AT103" s="9">
        <v>1.5653429170363418</v>
      </c>
      <c r="AU103" s="9">
        <v>1.5476432950091923</v>
      </c>
      <c r="AV103" s="9">
        <v>1.5443474955236887</v>
      </c>
      <c r="AW103" s="9">
        <v>1.54967486239098</v>
      </c>
    </row>
    <row r="104" spans="1:55" ht="15" customHeight="1">
      <c r="C104" s="8" t="s">
        <v>10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0</v>
      </c>
      <c r="R104" s="9">
        <v>0</v>
      </c>
      <c r="S104" s="9">
        <v>0</v>
      </c>
      <c r="T104" s="9">
        <v>0</v>
      </c>
      <c r="U104" s="9">
        <v>0</v>
      </c>
      <c r="V104" s="9">
        <v>0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1.6215700497587337E-3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>
        <v>0</v>
      </c>
      <c r="AN104" s="9">
        <v>0</v>
      </c>
      <c r="AO104" s="9">
        <v>0</v>
      </c>
      <c r="AP104" s="9">
        <v>0</v>
      </c>
      <c r="AQ104" s="9">
        <v>0</v>
      </c>
      <c r="AR104" s="9">
        <v>6.5442271963789293E-3</v>
      </c>
      <c r="AS104" s="9">
        <v>0</v>
      </c>
      <c r="AT104" s="9">
        <v>0</v>
      </c>
      <c r="AU104" s="9">
        <v>0</v>
      </c>
      <c r="AV104" s="9">
        <v>0</v>
      </c>
      <c r="AW104" s="9">
        <v>0</v>
      </c>
    </row>
    <row r="105" spans="1:55" ht="15" customHeight="1">
      <c r="C105" s="8" t="s">
        <v>11</v>
      </c>
      <c r="D105" s="9">
        <v>5.0406720197293864E-2</v>
      </c>
      <c r="E105" s="9">
        <v>6.8168089531874657E-2</v>
      </c>
      <c r="F105" s="9">
        <v>3.5431634287830145E-2</v>
      </c>
      <c r="G105" s="9">
        <v>5.3248659620016035E-2</v>
      </c>
      <c r="H105" s="9">
        <v>6.2152933715656118E-2</v>
      </c>
      <c r="I105" s="9">
        <v>5.8822956577157359E-2</v>
      </c>
      <c r="J105" s="9">
        <v>5.652946301581737E-2</v>
      </c>
      <c r="K105" s="9">
        <v>5.8396560707960607E-2</v>
      </c>
      <c r="L105" s="9">
        <v>5.5607396218633053E-2</v>
      </c>
      <c r="M105" s="9">
        <v>4.975326736369972E-2</v>
      </c>
      <c r="N105" s="9">
        <v>5.8484681940957343E-2</v>
      </c>
      <c r="O105" s="9">
        <v>6.1311070232388958E-2</v>
      </c>
      <c r="P105" s="9">
        <v>5.8566982592725844E-2</v>
      </c>
      <c r="Q105" s="9">
        <v>5.2695107991582793E-2</v>
      </c>
      <c r="R105" s="9">
        <v>6.7398998218660813E-2</v>
      </c>
      <c r="S105" s="9">
        <v>5.5453946155588296E-2</v>
      </c>
      <c r="T105" s="9">
        <v>6.1394613439750195E-2</v>
      </c>
      <c r="U105" s="9">
        <v>6.1388099301121782E-2</v>
      </c>
      <c r="V105" s="9">
        <v>5.2714357756670743E-2</v>
      </c>
      <c r="W105" s="9">
        <v>4.992755668518533E-2</v>
      </c>
      <c r="X105" s="9">
        <v>5.6296560203602249E-2</v>
      </c>
      <c r="Y105" s="9">
        <v>4.4262706306998606E-2</v>
      </c>
      <c r="Z105" s="9">
        <v>5.5466432323098058E-2</v>
      </c>
      <c r="AA105" s="9">
        <v>6.1331492693234659E-2</v>
      </c>
      <c r="AB105" s="9">
        <v>6.1506181123609685E-2</v>
      </c>
      <c r="AC105" s="9">
        <v>6.7489118077005805E-2</v>
      </c>
      <c r="AD105" s="9">
        <v>5.8537266204319822E-2</v>
      </c>
      <c r="AE105" s="9">
        <v>5.8572611540254102E-2</v>
      </c>
      <c r="AF105" s="9">
        <v>7.7317212107943067E-2</v>
      </c>
      <c r="AG105" s="9">
        <v>6.5544686720450426E-2</v>
      </c>
      <c r="AH105" s="9">
        <v>7.3666158052472508E-2</v>
      </c>
      <c r="AI105" s="9">
        <v>6.8999319899997247E-2</v>
      </c>
      <c r="AJ105" s="9">
        <v>6.759388674357672E-2</v>
      </c>
      <c r="AK105" s="9">
        <v>7.0877794511782277E-2</v>
      </c>
      <c r="AL105" s="9">
        <v>5.8439551119489126E-2</v>
      </c>
      <c r="AM105" s="9">
        <v>6.1463276481471589E-2</v>
      </c>
      <c r="AN105" s="9">
        <v>5.5567798288305367E-2</v>
      </c>
      <c r="AO105" s="9">
        <v>4.9645686245499587E-2</v>
      </c>
      <c r="AP105" s="9">
        <v>7.9559728457595957E-2</v>
      </c>
      <c r="AQ105" s="9">
        <v>7.9517144894223776E-2</v>
      </c>
      <c r="AR105" s="9">
        <v>7.6973622846245288E-2</v>
      </c>
      <c r="AS105" s="9">
        <v>7.6593527499265748E-2</v>
      </c>
      <c r="AT105" s="9">
        <v>0.12428076721906248</v>
      </c>
      <c r="AU105" s="9">
        <v>5.8768401175722455E-2</v>
      </c>
      <c r="AV105" s="9">
        <v>8.3070719449070046E-2</v>
      </c>
      <c r="AW105" s="9">
        <v>7.6611050158517088E-2</v>
      </c>
    </row>
    <row r="106" spans="1:55" ht="15" customHeight="1">
      <c r="C106" s="8" t="s">
        <v>12</v>
      </c>
      <c r="D106" s="9">
        <v>1.8729356477381038</v>
      </c>
      <c r="E106" s="9">
        <v>1.8584817088626233</v>
      </c>
      <c r="F106" s="9">
        <v>1.8436915059978027</v>
      </c>
      <c r="G106" s="9">
        <v>1.8413630126787466</v>
      </c>
      <c r="H106" s="9">
        <v>1.8286055526360081</v>
      </c>
      <c r="I106" s="9">
        <v>1.8113601384618851</v>
      </c>
      <c r="J106" s="9">
        <v>1.773624015189579</v>
      </c>
      <c r="K106" s="9">
        <v>1.8654714549828275</v>
      </c>
      <c r="L106" s="9">
        <v>1.8679394621336123</v>
      </c>
      <c r="M106" s="9">
        <v>1.8640611126742195</v>
      </c>
      <c r="N106" s="9">
        <v>1.8644383078135049</v>
      </c>
      <c r="O106" s="9">
        <v>1.8403363965571482</v>
      </c>
      <c r="P106" s="9">
        <v>1.8381600893165768</v>
      </c>
      <c r="Q106" s="9">
        <v>1.8530407486507554</v>
      </c>
      <c r="R106" s="9">
        <v>1.7681008988727689</v>
      </c>
      <c r="S106" s="9">
        <v>1.8685460245826857</v>
      </c>
      <c r="T106" s="9">
        <v>1.8505386084636852</v>
      </c>
      <c r="U106" s="9">
        <v>1.8791937517480217</v>
      </c>
      <c r="V106" s="9">
        <v>1.8614254387430182</v>
      </c>
      <c r="W106" s="9">
        <v>1.8570640531727636</v>
      </c>
      <c r="X106" s="9">
        <v>1.8852408283057691</v>
      </c>
      <c r="Y106" s="9">
        <v>1.8425743500907272</v>
      </c>
      <c r="Z106" s="9">
        <v>1.8708875808339771</v>
      </c>
      <c r="AA106" s="9">
        <v>1.8793825866380147</v>
      </c>
      <c r="AB106" s="9">
        <v>1.8346301243541403</v>
      </c>
      <c r="AC106" s="9">
        <v>1.8515550458496615</v>
      </c>
      <c r="AD106" s="9">
        <v>1.8584113865264047</v>
      </c>
      <c r="AE106" s="9">
        <v>1.8556795568279083</v>
      </c>
      <c r="AF106" s="9">
        <v>1.8412152579454415</v>
      </c>
      <c r="AG106" s="9">
        <v>1.836819604160594</v>
      </c>
      <c r="AH106" s="9">
        <v>1.8321959723928036</v>
      </c>
      <c r="AI106" s="9">
        <v>1.8475871225976019</v>
      </c>
      <c r="AJ106" s="9">
        <v>1.8486282257877729</v>
      </c>
      <c r="AK106" s="9">
        <v>1.8343535800295803</v>
      </c>
      <c r="AL106" s="9">
        <v>1.8629995783955458</v>
      </c>
      <c r="AM106" s="9">
        <v>1.8680145353729374</v>
      </c>
      <c r="AN106" s="9">
        <v>1.8743066636464594</v>
      </c>
      <c r="AO106" s="9">
        <v>1.8677165435719409</v>
      </c>
      <c r="AP106" s="9">
        <v>1.8166916611378949</v>
      </c>
      <c r="AQ106" s="9">
        <v>1.8312217006982072</v>
      </c>
      <c r="AR106" s="9">
        <v>1.8213453206049302</v>
      </c>
      <c r="AS106" s="9">
        <v>1.8317349657297046</v>
      </c>
      <c r="AT106" s="9">
        <v>1.8360243292598788</v>
      </c>
      <c r="AU106" s="9">
        <v>1.8580156661364429</v>
      </c>
      <c r="AV106" s="9">
        <v>1.8388781271161592</v>
      </c>
      <c r="AW106" s="9">
        <v>1.8534806808522992</v>
      </c>
    </row>
    <row r="107" spans="1:55" ht="15" customHeight="1">
      <c r="C107" s="8" t="s">
        <v>14</v>
      </c>
      <c r="D107" s="9">
        <v>15.470939138276368</v>
      </c>
      <c r="E107" s="9">
        <v>15.491034034543206</v>
      </c>
      <c r="F107" s="9">
        <v>15.528393256124824</v>
      </c>
      <c r="G107" s="9">
        <v>15.469721644657231</v>
      </c>
      <c r="H107" s="9">
        <v>15.460452071735233</v>
      </c>
      <c r="I107" s="9">
        <v>15.461524308076612</v>
      </c>
      <c r="J107" s="9">
        <v>15.437481240410992</v>
      </c>
      <c r="K107" s="9">
        <v>15.482507227395143</v>
      </c>
      <c r="L107" s="9">
        <v>15.478424787592781</v>
      </c>
      <c r="M107" s="9">
        <v>15.478246458497759</v>
      </c>
      <c r="N107" s="9">
        <v>15.485741130906176</v>
      </c>
      <c r="O107" s="9">
        <v>15.474033707111321</v>
      </c>
      <c r="P107" s="9">
        <v>15.455679142642076</v>
      </c>
      <c r="Q107" s="9">
        <v>15.468759572153685</v>
      </c>
      <c r="R107" s="9">
        <v>15.502417621287025</v>
      </c>
      <c r="S107" s="9">
        <v>15.486304663352856</v>
      </c>
      <c r="T107" s="9">
        <v>15.498807495498617</v>
      </c>
      <c r="U107" s="9">
        <v>15.463309384548779</v>
      </c>
      <c r="V107" s="9">
        <v>15.469446952877835</v>
      </c>
      <c r="W107" s="9">
        <v>15.484645082077961</v>
      </c>
      <c r="X107" s="9">
        <v>15.468669057506819</v>
      </c>
      <c r="Y107" s="9">
        <v>15.490294298641304</v>
      </c>
      <c r="Z107" s="9">
        <v>15.45617166150631</v>
      </c>
      <c r="AA107" s="9">
        <v>15.462711287739598</v>
      </c>
      <c r="AB107" s="9">
        <v>15.455851099023073</v>
      </c>
      <c r="AC107" s="9">
        <v>15.466193237377798</v>
      </c>
      <c r="AD107" s="9">
        <v>15.497709298377359</v>
      </c>
      <c r="AE107" s="9">
        <v>15.481566031321101</v>
      </c>
      <c r="AF107" s="9">
        <v>15.444221258344339</v>
      </c>
      <c r="AG107" s="9">
        <v>15.445955997326086</v>
      </c>
      <c r="AH107" s="9">
        <v>15.453719576423884</v>
      </c>
      <c r="AI107" s="9">
        <v>15.441084824503681</v>
      </c>
      <c r="AJ107" s="9">
        <v>15.426642115970106</v>
      </c>
      <c r="AK107" s="9">
        <v>15.445133491886384</v>
      </c>
      <c r="AL107" s="9">
        <v>15.45670001096766</v>
      </c>
      <c r="AM107" s="9">
        <v>15.454551266962049</v>
      </c>
      <c r="AN107" s="9">
        <v>15.459599985992098</v>
      </c>
      <c r="AO107" s="9">
        <v>15.456615872942608</v>
      </c>
      <c r="AP107" s="9">
        <v>15.437698391547583</v>
      </c>
      <c r="AQ107" s="9">
        <v>15.457213965066128</v>
      </c>
      <c r="AR107" s="9">
        <v>15.445072118284468</v>
      </c>
      <c r="AS107" s="9">
        <v>15.445892004602939</v>
      </c>
      <c r="AT107" s="9">
        <v>15.511097713599508</v>
      </c>
      <c r="AU107" s="9">
        <v>15.463769172691144</v>
      </c>
      <c r="AV107" s="9">
        <v>15.458118553936266</v>
      </c>
      <c r="AW107" s="9">
        <v>15.469108517069738</v>
      </c>
    </row>
    <row r="108" spans="1:55" ht="15" customHeight="1">
      <c r="C108" s="8" t="s">
        <v>13</v>
      </c>
      <c r="D108" s="9">
        <f>D103/(D101+D103)</f>
        <v>0.36262488498737683</v>
      </c>
      <c r="E108" s="9">
        <f t="shared" ref="E108:AW108" si="49">E103/(E101+E103)</f>
        <v>0.36482854699382017</v>
      </c>
      <c r="F108" s="9">
        <f t="shared" si="49"/>
        <v>0.35003816251856007</v>
      </c>
      <c r="G108" s="9">
        <f t="shared" si="49"/>
        <v>0.35374067111433288</v>
      </c>
      <c r="H108" s="9">
        <f t="shared" si="49"/>
        <v>0.36321307571087924</v>
      </c>
      <c r="I108" s="9">
        <f t="shared" si="49"/>
        <v>0.36402412235471926</v>
      </c>
      <c r="J108" s="9">
        <f t="shared" si="49"/>
        <v>0.34759097359456936</v>
      </c>
      <c r="K108" s="9">
        <f t="shared" si="49"/>
        <v>0.36254815106084576</v>
      </c>
      <c r="L108" s="9">
        <f t="shared" si="49"/>
        <v>0.36184978837521953</v>
      </c>
      <c r="M108" s="9">
        <f t="shared" si="49"/>
        <v>0.3639314047073976</v>
      </c>
      <c r="N108" s="9">
        <f t="shared" si="49"/>
        <v>0.36252012441645121</v>
      </c>
      <c r="O108" s="9">
        <f t="shared" si="49"/>
        <v>0.37379796599893816</v>
      </c>
      <c r="P108" s="9">
        <f t="shared" si="49"/>
        <v>0.36751740255723803</v>
      </c>
      <c r="Q108" s="9">
        <f t="shared" si="49"/>
        <v>0.36409334298164375</v>
      </c>
      <c r="R108" s="9">
        <f t="shared" si="49"/>
        <v>0.38918382434492843</v>
      </c>
      <c r="S108" s="9">
        <f t="shared" si="49"/>
        <v>0.36747617630720913</v>
      </c>
      <c r="T108" s="9">
        <f t="shared" si="49"/>
        <v>0.37634525956720355</v>
      </c>
      <c r="U108" s="9">
        <f t="shared" si="49"/>
        <v>0.3637462913694951</v>
      </c>
      <c r="V108" s="9">
        <f t="shared" si="49"/>
        <v>0.36850528927761583</v>
      </c>
      <c r="W108" s="9">
        <f t="shared" si="49"/>
        <v>0.36680365791053315</v>
      </c>
      <c r="X108" s="9">
        <f t="shared" si="49"/>
        <v>0.36801321242251006</v>
      </c>
      <c r="Y108" s="9">
        <f t="shared" si="49"/>
        <v>0.35651892350578923</v>
      </c>
      <c r="Z108" s="9">
        <f t="shared" si="49"/>
        <v>0.36841042309300465</v>
      </c>
      <c r="AA108" s="9">
        <f t="shared" si="49"/>
        <v>0.36859500099979531</v>
      </c>
      <c r="AB108" s="9">
        <f t="shared" si="49"/>
        <v>0.38095639762966349</v>
      </c>
      <c r="AC108" s="9">
        <f t="shared" si="49"/>
        <v>0.38099090278206815</v>
      </c>
      <c r="AD108" s="9">
        <f t="shared" si="49"/>
        <v>0.39024344930760863</v>
      </c>
      <c r="AE108" s="9">
        <f t="shared" si="49"/>
        <v>0.38995356428600381</v>
      </c>
      <c r="AF108" s="9">
        <f t="shared" si="49"/>
        <v>0.38462190983106559</v>
      </c>
      <c r="AG108" s="9">
        <f t="shared" si="49"/>
        <v>0.38919453638338347</v>
      </c>
      <c r="AH108" s="9">
        <f t="shared" si="49"/>
        <v>0.38496907502788696</v>
      </c>
      <c r="AI108" s="9">
        <f t="shared" si="49"/>
        <v>0.38713040043601915</v>
      </c>
      <c r="AJ108" s="9">
        <f t="shared" si="49"/>
        <v>0.36897264272418351</v>
      </c>
      <c r="AK108" s="9">
        <f t="shared" si="49"/>
        <v>0.37271991533337478</v>
      </c>
      <c r="AL108" s="9">
        <f t="shared" si="49"/>
        <v>0.37120439337786865</v>
      </c>
      <c r="AM108" s="9">
        <f t="shared" si="49"/>
        <v>0.37064888270889407</v>
      </c>
      <c r="AN108" s="9">
        <f t="shared" si="49"/>
        <v>0.38089109866509174</v>
      </c>
      <c r="AO108" s="9">
        <f t="shared" si="49"/>
        <v>0.3706604048844187</v>
      </c>
      <c r="AP108" s="9">
        <f t="shared" si="49"/>
        <v>0.36712712099593248</v>
      </c>
      <c r="AQ108" s="9">
        <f t="shared" si="49"/>
        <v>0.36803296107451461</v>
      </c>
      <c r="AR108" s="9">
        <f t="shared" si="49"/>
        <v>0.36975894821411526</v>
      </c>
      <c r="AS108" s="9">
        <f t="shared" si="49"/>
        <v>0.37019107525399619</v>
      </c>
      <c r="AT108" s="9">
        <f t="shared" si="49"/>
        <v>0.35918391454625953</v>
      </c>
      <c r="AU108" s="9">
        <f t="shared" si="49"/>
        <v>0.35723557463581063</v>
      </c>
      <c r="AV108" s="9">
        <f t="shared" si="49"/>
        <v>0.35929271829876108</v>
      </c>
      <c r="AW108" s="9">
        <f t="shared" si="49"/>
        <v>0.35847416410464827</v>
      </c>
    </row>
    <row r="110" spans="1:55" ht="15" customHeight="1">
      <c r="A110" s="9" t="s">
        <v>23</v>
      </c>
      <c r="B110" s="9" t="s">
        <v>34</v>
      </c>
      <c r="C110" s="8" t="s">
        <v>280</v>
      </c>
      <c r="D110" s="38" t="s">
        <v>275</v>
      </c>
      <c r="E110" s="38" t="s">
        <v>275</v>
      </c>
      <c r="F110" s="38" t="s">
        <v>275</v>
      </c>
      <c r="G110" s="38" t="s">
        <v>275</v>
      </c>
      <c r="H110" s="38" t="s">
        <v>275</v>
      </c>
      <c r="I110" s="38" t="s">
        <v>275</v>
      </c>
      <c r="J110" s="38" t="s">
        <v>276</v>
      </c>
      <c r="K110" s="38" t="s">
        <v>276</v>
      </c>
      <c r="L110" s="38" t="s">
        <v>276</v>
      </c>
      <c r="M110" s="38" t="s">
        <v>276</v>
      </c>
      <c r="N110" s="38" t="s">
        <v>247</v>
      </c>
      <c r="O110" s="38" t="s">
        <v>247</v>
      </c>
      <c r="P110" s="38" t="s">
        <v>247</v>
      </c>
      <c r="Q110" s="38" t="s">
        <v>247</v>
      </c>
      <c r="R110" s="38" t="s">
        <v>277</v>
      </c>
      <c r="S110" s="38" t="s">
        <v>277</v>
      </c>
      <c r="T110" s="38" t="s">
        <v>277</v>
      </c>
      <c r="U110" s="38" t="s">
        <v>277</v>
      </c>
      <c r="V110" s="38" t="s">
        <v>281</v>
      </c>
      <c r="W110" s="38" t="s">
        <v>281</v>
      </c>
      <c r="X110" s="38" t="s">
        <v>281</v>
      </c>
      <c r="Y110" s="38" t="s">
        <v>281</v>
      </c>
      <c r="Z110" s="38" t="s">
        <v>282</v>
      </c>
      <c r="AA110" s="38" t="s">
        <v>282</v>
      </c>
      <c r="AB110" s="38" t="s">
        <v>282</v>
      </c>
      <c r="AC110" s="38" t="s">
        <v>282</v>
      </c>
      <c r="AD110" s="38" t="s">
        <v>248</v>
      </c>
      <c r="AE110" s="38" t="s">
        <v>248</v>
      </c>
      <c r="AF110" s="38" t="s">
        <v>248</v>
      </c>
      <c r="AG110" s="38" t="s">
        <v>248</v>
      </c>
      <c r="AH110" s="38" t="s">
        <v>244</v>
      </c>
      <c r="AI110" s="38" t="s">
        <v>244</v>
      </c>
      <c r="AJ110" s="38" t="s">
        <v>244</v>
      </c>
      <c r="AK110" s="38" t="s">
        <v>244</v>
      </c>
      <c r="AL110" s="38" t="s">
        <v>244</v>
      </c>
      <c r="AM110" s="38" t="s">
        <v>278</v>
      </c>
      <c r="AN110" s="38" t="s">
        <v>278</v>
      </c>
      <c r="AO110" s="38" t="s">
        <v>278</v>
      </c>
      <c r="AP110" s="38" t="s">
        <v>278</v>
      </c>
      <c r="AQ110" s="38" t="s">
        <v>245</v>
      </c>
      <c r="AR110" s="38" t="s">
        <v>245</v>
      </c>
      <c r="AS110" s="38" t="s">
        <v>245</v>
      </c>
      <c r="AT110" s="38" t="s">
        <v>245</v>
      </c>
      <c r="AU110" s="38" t="s">
        <v>283</v>
      </c>
      <c r="AV110" s="38" t="s">
        <v>283</v>
      </c>
      <c r="AW110" s="38" t="s">
        <v>283</v>
      </c>
      <c r="AX110" s="38" t="s">
        <v>283</v>
      </c>
      <c r="AY110" s="38" t="s">
        <v>278</v>
      </c>
      <c r="AZ110" s="38" t="s">
        <v>278</v>
      </c>
      <c r="BA110" s="38" t="s">
        <v>278</v>
      </c>
      <c r="BB110" s="38" t="s">
        <v>279</v>
      </c>
      <c r="BC110" s="38" t="s">
        <v>279</v>
      </c>
    </row>
    <row r="111" spans="1:55" ht="15" customHeight="1">
      <c r="C111" s="8" t="s">
        <v>0</v>
      </c>
    </row>
    <row r="112" spans="1:55" ht="15" customHeight="1">
      <c r="B112" s="3"/>
      <c r="C112" s="19" t="s">
        <v>15</v>
      </c>
      <c r="D112" s="39">
        <v>36.4</v>
      </c>
      <c r="E112" s="39">
        <v>33.18</v>
      </c>
      <c r="F112" s="39">
        <v>35.07</v>
      </c>
      <c r="G112" s="39">
        <v>36.06</v>
      </c>
      <c r="H112" s="39">
        <v>35.93</v>
      </c>
      <c r="I112" s="39">
        <v>35.909999999999997</v>
      </c>
      <c r="J112" s="39">
        <v>36.17</v>
      </c>
      <c r="K112" s="39">
        <v>35.93</v>
      </c>
      <c r="L112" s="39">
        <v>36.04</v>
      </c>
      <c r="M112" s="39">
        <v>36.4</v>
      </c>
      <c r="N112" s="39">
        <v>35.83</v>
      </c>
      <c r="O112" s="39">
        <v>36.340000000000003</v>
      </c>
      <c r="P112" s="39">
        <v>36.119999999999997</v>
      </c>
      <c r="Q112" s="39">
        <v>36.6</v>
      </c>
      <c r="R112" s="39">
        <v>35.49</v>
      </c>
      <c r="S112" s="39">
        <v>35.56</v>
      </c>
      <c r="T112" s="39">
        <v>36.01</v>
      </c>
      <c r="U112" s="39">
        <v>35.630000000000003</v>
      </c>
      <c r="V112" s="39">
        <v>35.81</v>
      </c>
      <c r="W112" s="39">
        <v>35.65</v>
      </c>
      <c r="X112" s="39">
        <v>35.67</v>
      </c>
      <c r="Y112" s="39">
        <v>35.909999999999997</v>
      </c>
      <c r="Z112" s="39">
        <v>36.43</v>
      </c>
      <c r="AA112" s="39">
        <v>36.26</v>
      </c>
      <c r="AB112" s="39">
        <v>36.130000000000003</v>
      </c>
      <c r="AC112" s="39">
        <v>36.299999999999997</v>
      </c>
      <c r="AD112" s="39">
        <v>36.090000000000003</v>
      </c>
      <c r="AE112" s="39">
        <v>36.01</v>
      </c>
      <c r="AF112" s="39">
        <v>35.89</v>
      </c>
      <c r="AG112" s="39">
        <v>35.89</v>
      </c>
      <c r="AH112" s="39">
        <v>36.07</v>
      </c>
      <c r="AI112" s="39">
        <v>36.29</v>
      </c>
      <c r="AJ112" s="39">
        <v>36.29</v>
      </c>
      <c r="AK112" s="39">
        <v>36.270000000000003</v>
      </c>
      <c r="AL112" s="39">
        <v>36.380000000000003</v>
      </c>
      <c r="AM112" s="39">
        <v>35.549999999999997</v>
      </c>
      <c r="AN112" s="39">
        <v>35.83</v>
      </c>
      <c r="AO112" s="39">
        <v>35.81</v>
      </c>
      <c r="AP112" s="39">
        <v>35.86</v>
      </c>
      <c r="AQ112" s="39">
        <v>36.11</v>
      </c>
      <c r="AR112" s="39">
        <v>36.04</v>
      </c>
      <c r="AS112" s="39">
        <v>36.299999999999997</v>
      </c>
      <c r="AT112" s="39">
        <v>36.06</v>
      </c>
      <c r="AU112" s="39">
        <v>35.82</v>
      </c>
      <c r="AV112" s="39">
        <v>35.67</v>
      </c>
      <c r="AW112" s="39">
        <v>35.57</v>
      </c>
      <c r="AX112" s="39">
        <v>35.729999999999997</v>
      </c>
      <c r="AY112" s="39">
        <v>36.49</v>
      </c>
      <c r="AZ112" s="39">
        <v>36.090000000000003</v>
      </c>
      <c r="BA112" s="39">
        <v>35.979999999999997</v>
      </c>
      <c r="BB112" s="39">
        <v>36.15</v>
      </c>
      <c r="BC112" s="39">
        <v>36.14</v>
      </c>
    </row>
    <row r="113" spans="2:55" ht="15" customHeight="1">
      <c r="B113" s="3"/>
      <c r="C113" s="19" t="s">
        <v>19</v>
      </c>
      <c r="D113" s="39">
        <v>1.83</v>
      </c>
      <c r="E113" s="39">
        <v>1.66</v>
      </c>
      <c r="F113" s="39">
        <v>1.74</v>
      </c>
      <c r="G113" s="39">
        <v>1.65</v>
      </c>
      <c r="H113" s="39">
        <v>1.7</v>
      </c>
      <c r="I113" s="39">
        <v>1.68</v>
      </c>
      <c r="J113" s="39">
        <v>1.67</v>
      </c>
      <c r="K113" s="39">
        <v>1.67</v>
      </c>
      <c r="L113" s="39">
        <v>1.72</v>
      </c>
      <c r="M113" s="39">
        <v>1.72</v>
      </c>
      <c r="N113" s="39">
        <v>1.52</v>
      </c>
      <c r="O113" s="39">
        <v>1.62</v>
      </c>
      <c r="P113" s="39">
        <v>1.58</v>
      </c>
      <c r="Q113" s="39">
        <v>1.62</v>
      </c>
      <c r="R113" s="39">
        <v>1.53</v>
      </c>
      <c r="S113" s="39">
        <v>1.52</v>
      </c>
      <c r="T113" s="39">
        <v>1.63</v>
      </c>
      <c r="U113" s="39">
        <v>1.62</v>
      </c>
      <c r="V113" s="39">
        <v>1.71</v>
      </c>
      <c r="W113" s="39">
        <v>1.72</v>
      </c>
      <c r="X113" s="39">
        <v>1.7</v>
      </c>
      <c r="Y113" s="39">
        <v>1.58</v>
      </c>
      <c r="Z113" s="39">
        <v>1.78</v>
      </c>
      <c r="AA113" s="39">
        <v>1.77</v>
      </c>
      <c r="AB113" s="39">
        <v>1.81</v>
      </c>
      <c r="AC113" s="39">
        <v>1.79</v>
      </c>
      <c r="AD113" s="39">
        <v>1.89</v>
      </c>
      <c r="AE113" s="39">
        <v>1.76</v>
      </c>
      <c r="AF113" s="39">
        <v>1.6</v>
      </c>
      <c r="AG113" s="39">
        <v>1.77</v>
      </c>
      <c r="AH113" s="39">
        <v>1.66</v>
      </c>
      <c r="AI113" s="39">
        <v>1.68</v>
      </c>
      <c r="AJ113" s="39">
        <v>1.7</v>
      </c>
      <c r="AK113" s="39">
        <v>1.69</v>
      </c>
      <c r="AL113" s="39">
        <v>1.71</v>
      </c>
      <c r="AM113" s="39">
        <v>1.71</v>
      </c>
      <c r="AN113" s="39">
        <v>1.68</v>
      </c>
      <c r="AO113" s="39">
        <v>1.71</v>
      </c>
      <c r="AP113" s="39">
        <v>1.64</v>
      </c>
      <c r="AQ113" s="39">
        <v>1.82</v>
      </c>
      <c r="AR113" s="39">
        <v>1.79</v>
      </c>
      <c r="AS113" s="39">
        <v>1.84</v>
      </c>
      <c r="AT113" s="39">
        <v>1.81</v>
      </c>
      <c r="AU113" s="39">
        <v>1.77</v>
      </c>
      <c r="AV113" s="39">
        <v>1.75</v>
      </c>
      <c r="AW113" s="39">
        <v>1.88</v>
      </c>
      <c r="AX113" s="39">
        <v>1.65</v>
      </c>
      <c r="AY113" s="39">
        <v>1.72</v>
      </c>
      <c r="AZ113" s="39">
        <v>1.7</v>
      </c>
      <c r="BA113" s="39">
        <v>1.68</v>
      </c>
      <c r="BB113" s="39">
        <v>1.71</v>
      </c>
      <c r="BC113" s="39">
        <v>1.76</v>
      </c>
    </row>
    <row r="114" spans="2:55" ht="15" customHeight="1">
      <c r="B114" s="3"/>
      <c r="C114" s="19" t="s">
        <v>16</v>
      </c>
      <c r="D114" s="39">
        <v>19.64</v>
      </c>
      <c r="E114" s="39">
        <v>19.98</v>
      </c>
      <c r="F114" s="39">
        <v>19.420000000000002</v>
      </c>
      <c r="G114" s="39">
        <v>19.43</v>
      </c>
      <c r="H114" s="39">
        <v>19.760000000000002</v>
      </c>
      <c r="I114" s="39">
        <v>19.29</v>
      </c>
      <c r="J114" s="39">
        <v>20.03</v>
      </c>
      <c r="K114" s="39">
        <v>20.07</v>
      </c>
      <c r="L114" s="39">
        <v>20.22</v>
      </c>
      <c r="M114" s="39">
        <v>20.05</v>
      </c>
      <c r="N114" s="39">
        <v>19.670000000000002</v>
      </c>
      <c r="O114" s="39">
        <v>19.78</v>
      </c>
      <c r="P114" s="39">
        <v>19.84</v>
      </c>
      <c r="Q114" s="39">
        <v>19.86</v>
      </c>
      <c r="R114" s="39">
        <v>19.78</v>
      </c>
      <c r="S114" s="39">
        <v>19.96</v>
      </c>
      <c r="T114" s="39">
        <v>20.399999999999999</v>
      </c>
      <c r="U114" s="39">
        <v>19.91</v>
      </c>
      <c r="V114" s="39">
        <v>20.16</v>
      </c>
      <c r="W114" s="39">
        <v>20.29</v>
      </c>
      <c r="X114" s="39">
        <v>19.96</v>
      </c>
      <c r="Y114" s="39">
        <v>20.28</v>
      </c>
      <c r="Z114" s="39">
        <v>19.809999999999999</v>
      </c>
      <c r="AA114" s="39">
        <v>19.93</v>
      </c>
      <c r="AB114" s="39">
        <v>20</v>
      </c>
      <c r="AC114" s="39">
        <v>19.91</v>
      </c>
      <c r="AD114" s="39">
        <v>20.03</v>
      </c>
      <c r="AE114" s="39">
        <v>20.23</v>
      </c>
      <c r="AF114" s="39">
        <v>20.29</v>
      </c>
      <c r="AG114" s="39">
        <v>20.48</v>
      </c>
      <c r="AH114" s="39">
        <v>20.6</v>
      </c>
      <c r="AI114" s="39">
        <v>20.29</v>
      </c>
      <c r="AJ114" s="39">
        <v>20.12</v>
      </c>
      <c r="AK114" s="39">
        <v>20.149999999999999</v>
      </c>
      <c r="AL114" s="39">
        <v>20.190000000000001</v>
      </c>
      <c r="AM114" s="39">
        <v>20.239999999999998</v>
      </c>
      <c r="AN114" s="39">
        <v>20.28</v>
      </c>
      <c r="AO114" s="39">
        <v>19.8</v>
      </c>
      <c r="AP114" s="39">
        <v>20.13</v>
      </c>
      <c r="AQ114" s="39">
        <v>20.45</v>
      </c>
      <c r="AR114" s="39">
        <v>20.22</v>
      </c>
      <c r="AS114" s="39">
        <v>20.38</v>
      </c>
      <c r="AT114" s="39">
        <v>20.25</v>
      </c>
      <c r="AU114" s="39">
        <v>19.850000000000001</v>
      </c>
      <c r="AV114" s="39">
        <v>19.66</v>
      </c>
      <c r="AW114" s="39">
        <v>19.89</v>
      </c>
      <c r="AX114" s="39">
        <v>20.3</v>
      </c>
      <c r="AY114" s="39">
        <v>20.14</v>
      </c>
      <c r="AZ114" s="39">
        <v>20.170000000000002</v>
      </c>
      <c r="BA114" s="39">
        <v>20.350000000000001</v>
      </c>
      <c r="BB114" s="39">
        <v>20.11</v>
      </c>
      <c r="BC114" s="39">
        <v>20.2</v>
      </c>
    </row>
    <row r="115" spans="2:55" ht="15" customHeight="1">
      <c r="B115" s="3"/>
      <c r="C115" s="8" t="s">
        <v>24</v>
      </c>
      <c r="D115" s="39">
        <v>15.97</v>
      </c>
      <c r="E115" s="39">
        <v>18.510000000000002</v>
      </c>
      <c r="F115" s="39">
        <v>17.63</v>
      </c>
      <c r="G115" s="39">
        <v>18.04</v>
      </c>
      <c r="H115" s="39">
        <v>18.37</v>
      </c>
      <c r="I115" s="39">
        <v>18.48</v>
      </c>
      <c r="J115" s="39">
        <v>17.77</v>
      </c>
      <c r="K115" s="39">
        <v>17.72</v>
      </c>
      <c r="L115" s="39">
        <v>17.850000000000001</v>
      </c>
      <c r="M115" s="39">
        <v>17.93</v>
      </c>
      <c r="N115" s="39">
        <v>17.38</v>
      </c>
      <c r="O115" s="39">
        <v>17.489999999999998</v>
      </c>
      <c r="P115" s="39">
        <v>17.82</v>
      </c>
      <c r="Q115" s="39">
        <v>17.510000000000002</v>
      </c>
      <c r="R115" s="39">
        <v>17.32</v>
      </c>
      <c r="S115" s="39">
        <v>17.55</v>
      </c>
      <c r="T115" s="39">
        <v>17.38</v>
      </c>
      <c r="U115" s="39">
        <v>17.95</v>
      </c>
      <c r="V115" s="39">
        <v>17.68</v>
      </c>
      <c r="W115" s="39">
        <v>17.78</v>
      </c>
      <c r="X115" s="39">
        <v>18.05</v>
      </c>
      <c r="Y115" s="39">
        <v>17.89</v>
      </c>
      <c r="Z115" s="39">
        <v>17.34</v>
      </c>
      <c r="AA115" s="39">
        <v>17.55</v>
      </c>
      <c r="AB115" s="39">
        <v>17.54</v>
      </c>
      <c r="AC115" s="39">
        <v>17.59</v>
      </c>
      <c r="AD115" s="39">
        <v>17.559999999999999</v>
      </c>
      <c r="AE115" s="39">
        <v>17.71</v>
      </c>
      <c r="AF115" s="39">
        <v>17.59</v>
      </c>
      <c r="AG115" s="39">
        <v>17.45</v>
      </c>
      <c r="AH115" s="39">
        <v>17.11</v>
      </c>
      <c r="AI115" s="39">
        <v>17.18</v>
      </c>
      <c r="AJ115" s="39">
        <v>17.32</v>
      </c>
      <c r="AK115" s="39">
        <v>17.64</v>
      </c>
      <c r="AL115" s="39">
        <v>16.96</v>
      </c>
      <c r="AM115" s="39">
        <v>17.940000000000001</v>
      </c>
      <c r="AN115" s="39">
        <v>17.72</v>
      </c>
      <c r="AO115" s="39">
        <v>18.3</v>
      </c>
      <c r="AP115" s="39">
        <v>17.760000000000002</v>
      </c>
      <c r="AQ115" s="39">
        <v>17.64</v>
      </c>
      <c r="AR115" s="39">
        <v>17.63</v>
      </c>
      <c r="AS115" s="39">
        <v>17.579999999999998</v>
      </c>
      <c r="AT115" s="39">
        <v>17.77</v>
      </c>
      <c r="AU115" s="39">
        <v>17.649999999999999</v>
      </c>
      <c r="AV115" s="39">
        <v>17.57</v>
      </c>
      <c r="AW115" s="39">
        <v>17.649999999999999</v>
      </c>
      <c r="AX115" s="39">
        <v>17.46</v>
      </c>
      <c r="AY115" s="39">
        <v>17.41</v>
      </c>
      <c r="AZ115" s="39">
        <v>17.27</v>
      </c>
      <c r="BA115" s="39">
        <v>17.690000000000001</v>
      </c>
      <c r="BB115" s="39">
        <v>17.32</v>
      </c>
      <c r="BC115" s="39">
        <v>17.66</v>
      </c>
    </row>
    <row r="116" spans="2:55" ht="15" customHeight="1">
      <c r="B116" s="3"/>
      <c r="C116" s="19" t="s">
        <v>1</v>
      </c>
      <c r="D116" s="39">
        <v>0.11</v>
      </c>
      <c r="E116" s="39">
        <v>0.09</v>
      </c>
      <c r="F116" s="39">
        <v>0.1</v>
      </c>
      <c r="G116" s="39">
        <v>0.09</v>
      </c>
      <c r="H116" s="39">
        <v>0.1</v>
      </c>
      <c r="I116" s="39">
        <v>0.09</v>
      </c>
      <c r="J116" s="39">
        <v>0.13</v>
      </c>
      <c r="K116" s="39">
        <v>0.11</v>
      </c>
      <c r="L116" s="39">
        <v>0.12</v>
      </c>
      <c r="M116" s="39">
        <v>0.15</v>
      </c>
      <c r="N116" s="39">
        <v>0.13</v>
      </c>
      <c r="O116" s="39">
        <v>0.14000000000000001</v>
      </c>
      <c r="P116" s="39">
        <v>0.12</v>
      </c>
      <c r="Q116" s="39">
        <v>0.08</v>
      </c>
      <c r="R116" s="39">
        <v>0.12</v>
      </c>
      <c r="S116" s="39">
        <v>0.11</v>
      </c>
      <c r="T116" s="39">
        <v>0.11</v>
      </c>
      <c r="U116" s="39">
        <v>0.11</v>
      </c>
      <c r="V116" s="39">
        <v>0.11</v>
      </c>
      <c r="W116" s="39">
        <v>0.11</v>
      </c>
      <c r="X116" s="39">
        <v>0.09</v>
      </c>
      <c r="Y116" s="39">
        <v>0.13</v>
      </c>
      <c r="Z116" s="39">
        <v>0.1</v>
      </c>
      <c r="AA116" s="39">
        <v>0.12</v>
      </c>
      <c r="AB116" s="39">
        <v>0.11</v>
      </c>
      <c r="AC116" s="39">
        <v>0.13</v>
      </c>
      <c r="AD116" s="39">
        <v>0.12</v>
      </c>
      <c r="AE116" s="39">
        <v>0.09</v>
      </c>
      <c r="AF116" s="39">
        <v>0.11</v>
      </c>
      <c r="AG116" s="39">
        <v>0.1</v>
      </c>
      <c r="AH116" s="39">
        <v>0.14000000000000001</v>
      </c>
      <c r="AI116" s="39">
        <v>0.09</v>
      </c>
      <c r="AJ116" s="39">
        <v>0.11</v>
      </c>
      <c r="AK116" s="39">
        <v>0.11</v>
      </c>
      <c r="AL116" s="39">
        <v>0.08</v>
      </c>
      <c r="AM116" s="39">
        <v>0.1</v>
      </c>
      <c r="AN116" s="39">
        <v>0.12</v>
      </c>
      <c r="AO116" s="39">
        <v>0.14000000000000001</v>
      </c>
      <c r="AP116" s="39">
        <v>0.12</v>
      </c>
      <c r="AQ116" s="39">
        <v>0.08</v>
      </c>
      <c r="AR116" s="39">
        <v>0.12</v>
      </c>
      <c r="AS116" s="39">
        <v>0.11</v>
      </c>
      <c r="AT116" s="39">
        <v>0.1</v>
      </c>
      <c r="AU116" s="39">
        <v>0.12</v>
      </c>
      <c r="AV116" s="39">
        <v>0.14000000000000001</v>
      </c>
      <c r="AW116" s="39">
        <v>0.11</v>
      </c>
      <c r="AX116" s="39">
        <v>0.13</v>
      </c>
      <c r="AY116" s="39">
        <v>0.14000000000000001</v>
      </c>
      <c r="AZ116" s="39">
        <v>0.09</v>
      </c>
      <c r="BA116" s="39">
        <v>0.14000000000000001</v>
      </c>
      <c r="BB116" s="39">
        <v>0.14000000000000001</v>
      </c>
      <c r="BC116" s="39">
        <v>0.13</v>
      </c>
    </row>
    <row r="117" spans="2:55" ht="15" customHeight="1">
      <c r="B117" s="3"/>
      <c r="C117" s="19" t="s">
        <v>3</v>
      </c>
      <c r="D117" s="39">
        <v>0.23</v>
      </c>
      <c r="E117" s="39">
        <v>0.15</v>
      </c>
      <c r="F117" s="39">
        <v>0.04</v>
      </c>
      <c r="G117" s="39">
        <v>0.01</v>
      </c>
      <c r="H117" s="39">
        <v>0.03</v>
      </c>
      <c r="I117" s="39">
        <v>7.0000000000000007E-2</v>
      </c>
      <c r="J117" s="39">
        <v>0</v>
      </c>
      <c r="K117" s="39">
        <v>0</v>
      </c>
      <c r="L117" s="39">
        <v>0</v>
      </c>
      <c r="M117" s="39">
        <v>0</v>
      </c>
      <c r="N117" s="39">
        <v>0</v>
      </c>
      <c r="O117" s="39">
        <v>0</v>
      </c>
      <c r="P117" s="39">
        <v>0</v>
      </c>
      <c r="Q117" s="39">
        <v>0</v>
      </c>
      <c r="R117" s="39">
        <v>0.06</v>
      </c>
      <c r="S117" s="39">
        <v>0</v>
      </c>
      <c r="T117" s="39">
        <v>0.01</v>
      </c>
      <c r="U117" s="39">
        <v>0</v>
      </c>
      <c r="V117" s="39">
        <v>0</v>
      </c>
      <c r="W117" s="39">
        <v>0</v>
      </c>
      <c r="X117" s="39">
        <v>0</v>
      </c>
      <c r="Y117" s="39">
        <v>0</v>
      </c>
      <c r="Z117" s="39">
        <v>0</v>
      </c>
      <c r="AA117" s="39">
        <v>0</v>
      </c>
      <c r="AB117" s="39">
        <v>0</v>
      </c>
      <c r="AC117" s="39">
        <v>0</v>
      </c>
      <c r="AD117" s="39">
        <v>0</v>
      </c>
      <c r="AE117" s="39">
        <v>0</v>
      </c>
      <c r="AF117" s="39">
        <v>0</v>
      </c>
      <c r="AG117" s="39">
        <v>0</v>
      </c>
      <c r="AH117" s="39">
        <v>0.05</v>
      </c>
      <c r="AI117" s="39">
        <v>0.01</v>
      </c>
      <c r="AJ117" s="39">
        <v>0</v>
      </c>
      <c r="AK117" s="39">
        <v>0</v>
      </c>
      <c r="AL117" s="39">
        <v>0</v>
      </c>
      <c r="AM117" s="39">
        <v>0</v>
      </c>
      <c r="AN117" s="39">
        <v>0</v>
      </c>
      <c r="AO117" s="39">
        <v>0</v>
      </c>
      <c r="AP117" s="39">
        <v>0</v>
      </c>
      <c r="AQ117" s="39">
        <v>0</v>
      </c>
      <c r="AR117" s="39">
        <v>0</v>
      </c>
      <c r="AS117" s="39">
        <v>0</v>
      </c>
      <c r="AT117" s="39">
        <v>0</v>
      </c>
      <c r="AU117" s="39">
        <v>0</v>
      </c>
      <c r="AV117" s="39">
        <v>0.06</v>
      </c>
      <c r="AW117" s="39">
        <v>0.02</v>
      </c>
      <c r="AX117" s="39">
        <v>0.01</v>
      </c>
      <c r="AY117" s="39">
        <v>0</v>
      </c>
      <c r="AZ117" s="39">
        <v>0</v>
      </c>
      <c r="BA117" s="39">
        <v>0</v>
      </c>
      <c r="BB117" s="39">
        <v>0</v>
      </c>
      <c r="BC117" s="39">
        <v>0</v>
      </c>
    </row>
    <row r="118" spans="2:55" ht="15" customHeight="1">
      <c r="B118" s="3"/>
      <c r="C118" s="19" t="s">
        <v>17</v>
      </c>
      <c r="D118" s="39">
        <v>0.35</v>
      </c>
      <c r="E118" s="39">
        <v>0.26</v>
      </c>
      <c r="F118" s="39">
        <v>0.08</v>
      </c>
      <c r="G118" s="39">
        <v>0.18</v>
      </c>
      <c r="H118" s="39">
        <v>0.14000000000000001</v>
      </c>
      <c r="I118" s="39">
        <v>0.16</v>
      </c>
      <c r="J118" s="39">
        <v>0.14000000000000001</v>
      </c>
      <c r="K118" s="39">
        <v>0.2</v>
      </c>
      <c r="L118" s="39">
        <v>0.17</v>
      </c>
      <c r="M118" s="39">
        <v>0.15</v>
      </c>
      <c r="N118" s="39">
        <v>0.13</v>
      </c>
      <c r="O118" s="39">
        <v>0.21</v>
      </c>
      <c r="P118" s="39">
        <v>0.22</v>
      </c>
      <c r="Q118" s="39">
        <v>0.21</v>
      </c>
      <c r="R118" s="39">
        <v>0.2</v>
      </c>
      <c r="S118" s="39">
        <v>0.23</v>
      </c>
      <c r="T118" s="39">
        <v>0.15</v>
      </c>
      <c r="U118" s="39">
        <v>0.15</v>
      </c>
      <c r="V118" s="39">
        <v>0.23</v>
      </c>
      <c r="W118" s="39">
        <v>0.21</v>
      </c>
      <c r="X118" s="39">
        <v>0.13</v>
      </c>
      <c r="Y118" s="39">
        <v>0.19</v>
      </c>
      <c r="Z118" s="39">
        <v>0.25</v>
      </c>
      <c r="AA118" s="39">
        <v>0.23</v>
      </c>
      <c r="AB118" s="39">
        <v>0.18</v>
      </c>
      <c r="AC118" s="39">
        <v>0.18</v>
      </c>
      <c r="AD118" s="39">
        <v>0.27</v>
      </c>
      <c r="AE118" s="39">
        <v>0.24</v>
      </c>
      <c r="AF118" s="39">
        <v>0.26</v>
      </c>
      <c r="AG118" s="39">
        <v>0.25</v>
      </c>
      <c r="AH118" s="39">
        <v>0.18</v>
      </c>
      <c r="AI118" s="39">
        <v>0.17</v>
      </c>
      <c r="AJ118" s="39">
        <v>0.19</v>
      </c>
      <c r="AK118" s="39">
        <v>0.19</v>
      </c>
      <c r="AL118" s="39">
        <v>0.19</v>
      </c>
      <c r="AM118" s="39">
        <v>0.18</v>
      </c>
      <c r="AN118" s="39">
        <v>0.24</v>
      </c>
      <c r="AO118" s="39">
        <v>0.15</v>
      </c>
      <c r="AP118" s="39">
        <v>0.18</v>
      </c>
      <c r="AQ118" s="39">
        <v>0.28000000000000003</v>
      </c>
      <c r="AR118" s="39">
        <v>0.19</v>
      </c>
      <c r="AS118" s="39">
        <v>0.25</v>
      </c>
      <c r="AT118" s="39">
        <v>0.22</v>
      </c>
      <c r="AU118" s="39">
        <v>0.19</v>
      </c>
      <c r="AV118" s="39">
        <v>0.23</v>
      </c>
      <c r="AW118" s="39">
        <v>0.26</v>
      </c>
      <c r="AX118" s="39">
        <v>0.25</v>
      </c>
      <c r="AY118" s="39">
        <v>0.22</v>
      </c>
      <c r="AZ118" s="39">
        <v>0.21</v>
      </c>
      <c r="BA118" s="39">
        <v>0.22</v>
      </c>
      <c r="BB118" s="39">
        <v>0.19</v>
      </c>
      <c r="BC118" s="39">
        <v>0.22</v>
      </c>
    </row>
    <row r="119" spans="2:55" ht="15" customHeight="1">
      <c r="B119" s="3"/>
      <c r="C119" s="19" t="s">
        <v>2</v>
      </c>
      <c r="D119" s="39">
        <v>11.81</v>
      </c>
      <c r="E119" s="39">
        <v>9.89</v>
      </c>
      <c r="F119" s="39">
        <v>11.09</v>
      </c>
      <c r="G119" s="39">
        <v>11.14</v>
      </c>
      <c r="H119" s="39">
        <v>10.87</v>
      </c>
      <c r="I119" s="39">
        <v>10.81</v>
      </c>
      <c r="J119" s="39">
        <v>11.22</v>
      </c>
      <c r="K119" s="39">
        <v>11.2</v>
      </c>
      <c r="L119" s="39">
        <v>11.31</v>
      </c>
      <c r="M119" s="39">
        <v>11.31</v>
      </c>
      <c r="N119" s="39">
        <v>11.45</v>
      </c>
      <c r="O119" s="39">
        <v>11.57</v>
      </c>
      <c r="P119" s="39">
        <v>11.51</v>
      </c>
      <c r="Q119" s="39">
        <v>11.52</v>
      </c>
      <c r="R119" s="39">
        <v>11.35</v>
      </c>
      <c r="S119" s="39">
        <v>11.37</v>
      </c>
      <c r="T119" s="39">
        <v>11.23</v>
      </c>
      <c r="U119" s="39">
        <v>11.57</v>
      </c>
      <c r="V119" s="39">
        <v>11.19</v>
      </c>
      <c r="W119" s="39">
        <v>11.25</v>
      </c>
      <c r="X119" s="39">
        <v>11.4</v>
      </c>
      <c r="Y119" s="39">
        <v>11.17</v>
      </c>
      <c r="Z119" s="39">
        <v>11.46</v>
      </c>
      <c r="AA119" s="39">
        <v>11.41</v>
      </c>
      <c r="AB119" s="39">
        <v>11.4</v>
      </c>
      <c r="AC119" s="39">
        <v>11.48</v>
      </c>
      <c r="AD119" s="39">
        <v>11.3</v>
      </c>
      <c r="AE119" s="39">
        <v>11.3</v>
      </c>
      <c r="AF119" s="39">
        <v>11.37</v>
      </c>
      <c r="AG119" s="39">
        <v>11.24</v>
      </c>
      <c r="AH119" s="39">
        <v>10.87</v>
      </c>
      <c r="AI119" s="39">
        <v>11.29</v>
      </c>
      <c r="AJ119" s="39">
        <v>11.23</v>
      </c>
      <c r="AK119" s="39">
        <v>11.35</v>
      </c>
      <c r="AL119" s="39">
        <v>11.37</v>
      </c>
      <c r="AM119" s="39">
        <v>11.24</v>
      </c>
      <c r="AN119" s="39">
        <v>11.32</v>
      </c>
      <c r="AO119" s="39">
        <v>11.27</v>
      </c>
      <c r="AP119" s="39">
        <v>11.17</v>
      </c>
      <c r="AQ119" s="39">
        <v>11.26</v>
      </c>
      <c r="AR119" s="39">
        <v>11.3</v>
      </c>
      <c r="AS119" s="39">
        <v>11.44</v>
      </c>
      <c r="AT119" s="39">
        <v>11.15</v>
      </c>
      <c r="AU119" s="39">
        <v>11.27</v>
      </c>
      <c r="AV119" s="39">
        <v>11.36</v>
      </c>
      <c r="AW119" s="39">
        <v>11.2</v>
      </c>
      <c r="AX119" s="39">
        <v>11.51</v>
      </c>
      <c r="AY119" s="39">
        <v>11.46</v>
      </c>
      <c r="AZ119" s="39">
        <v>11.49</v>
      </c>
      <c r="BA119" s="39">
        <v>11.43</v>
      </c>
      <c r="BB119" s="39">
        <v>11.21</v>
      </c>
      <c r="BC119" s="39">
        <v>11.26</v>
      </c>
    </row>
    <row r="120" spans="2:55" ht="15" customHeight="1">
      <c r="C120" s="19" t="s">
        <v>18</v>
      </c>
      <c r="D120" s="39">
        <v>6.69</v>
      </c>
      <c r="E120" s="39">
        <v>7.4</v>
      </c>
      <c r="F120" s="39">
        <v>8.31</v>
      </c>
      <c r="G120" s="39">
        <v>8.73</v>
      </c>
      <c r="H120" s="39">
        <v>8.98</v>
      </c>
      <c r="I120" s="39">
        <v>8.4</v>
      </c>
      <c r="J120" s="39">
        <v>9.31</v>
      </c>
      <c r="K120" s="39">
        <v>9.2100000000000009</v>
      </c>
      <c r="L120" s="39">
        <v>9.34</v>
      </c>
      <c r="M120" s="39">
        <v>9.3699999999999992</v>
      </c>
      <c r="N120" s="39">
        <v>9.18</v>
      </c>
      <c r="O120" s="39">
        <v>9.18</v>
      </c>
      <c r="P120" s="39">
        <v>9.01</v>
      </c>
      <c r="Q120" s="39">
        <v>9.14</v>
      </c>
      <c r="R120" s="39">
        <v>8.9600000000000009</v>
      </c>
      <c r="S120" s="39">
        <v>9.0399999999999991</v>
      </c>
      <c r="T120" s="39">
        <v>9.11</v>
      </c>
      <c r="U120" s="39">
        <v>8.8800000000000008</v>
      </c>
      <c r="V120" s="39">
        <v>9.3000000000000007</v>
      </c>
      <c r="W120" s="39">
        <v>9.19</v>
      </c>
      <c r="X120" s="39">
        <v>9.07</v>
      </c>
      <c r="Y120" s="39">
        <v>9.27</v>
      </c>
      <c r="Z120" s="39">
        <v>9.1</v>
      </c>
      <c r="AA120" s="39">
        <v>9.0500000000000007</v>
      </c>
      <c r="AB120" s="39">
        <v>9.17</v>
      </c>
      <c r="AC120" s="39">
        <v>9.11</v>
      </c>
      <c r="AD120" s="39">
        <v>9.09</v>
      </c>
      <c r="AE120" s="39">
        <v>9.0500000000000007</v>
      </c>
      <c r="AF120" s="39">
        <v>9.1199999999999992</v>
      </c>
      <c r="AG120" s="39">
        <v>9.19</v>
      </c>
      <c r="AH120" s="39">
        <v>8.6300000000000008</v>
      </c>
      <c r="AI120" s="39">
        <v>9.2200000000000006</v>
      </c>
      <c r="AJ120" s="39">
        <v>9.31</v>
      </c>
      <c r="AK120" s="39">
        <v>9.25</v>
      </c>
      <c r="AL120" s="39">
        <v>9.24</v>
      </c>
      <c r="AM120" s="39">
        <v>9.15</v>
      </c>
      <c r="AN120" s="39">
        <v>9.2100000000000009</v>
      </c>
      <c r="AO120" s="39">
        <v>9.27</v>
      </c>
      <c r="AP120" s="39">
        <v>9.0500000000000007</v>
      </c>
      <c r="AQ120" s="39">
        <v>9.2899999999999991</v>
      </c>
      <c r="AR120" s="39">
        <v>9.3699999999999992</v>
      </c>
      <c r="AS120" s="39">
        <v>9.2200000000000006</v>
      </c>
      <c r="AT120" s="39">
        <v>9.15</v>
      </c>
      <c r="AU120" s="39">
        <v>9.0399999999999991</v>
      </c>
      <c r="AV120" s="39">
        <v>8.94</v>
      </c>
      <c r="AW120" s="39">
        <v>8.94</v>
      </c>
      <c r="AX120" s="39">
        <v>9.1300000000000008</v>
      </c>
      <c r="AY120" s="39">
        <v>9.32</v>
      </c>
      <c r="AZ120" s="39">
        <v>9.23</v>
      </c>
      <c r="BA120" s="39">
        <v>9.2899999999999991</v>
      </c>
      <c r="BB120" s="39">
        <v>9.35</v>
      </c>
      <c r="BC120" s="39">
        <v>9.18</v>
      </c>
    </row>
    <row r="121" spans="2:55" ht="15" customHeight="1">
      <c r="B121" s="3"/>
      <c r="C121" s="8" t="s">
        <v>4</v>
      </c>
      <c r="D121" s="9">
        <f>SUM(D112:D120)</f>
        <v>93.03</v>
      </c>
      <c r="E121" s="9">
        <f t="shared" ref="E121:BC121" si="50">SUM(E112:E120)</f>
        <v>91.120000000000019</v>
      </c>
      <c r="F121" s="9">
        <f t="shared" si="50"/>
        <v>93.48</v>
      </c>
      <c r="G121" s="9">
        <f t="shared" si="50"/>
        <v>95.330000000000027</v>
      </c>
      <c r="H121" s="9">
        <f t="shared" si="50"/>
        <v>95.88000000000001</v>
      </c>
      <c r="I121" s="9">
        <f t="shared" si="50"/>
        <v>94.89</v>
      </c>
      <c r="J121" s="9">
        <f t="shared" si="50"/>
        <v>96.44</v>
      </c>
      <c r="K121" s="9">
        <f t="shared" si="50"/>
        <v>96.110000000000014</v>
      </c>
      <c r="L121" s="9">
        <f t="shared" si="50"/>
        <v>96.77000000000001</v>
      </c>
      <c r="M121" s="9">
        <f t="shared" si="50"/>
        <v>97.080000000000013</v>
      </c>
      <c r="N121" s="9">
        <f t="shared" si="50"/>
        <v>95.289999999999992</v>
      </c>
      <c r="O121" s="9">
        <f t="shared" si="50"/>
        <v>96.330000000000013</v>
      </c>
      <c r="P121" s="9">
        <f t="shared" si="50"/>
        <v>96.22</v>
      </c>
      <c r="Q121" s="9">
        <f t="shared" si="50"/>
        <v>96.539999999999992</v>
      </c>
      <c r="R121" s="9">
        <f t="shared" si="50"/>
        <v>94.81</v>
      </c>
      <c r="S121" s="9">
        <f t="shared" si="50"/>
        <v>95.34</v>
      </c>
      <c r="T121" s="9">
        <f t="shared" si="50"/>
        <v>96.030000000000015</v>
      </c>
      <c r="U121" s="9">
        <f t="shared" si="50"/>
        <v>95.82</v>
      </c>
      <c r="V121" s="9">
        <f t="shared" si="50"/>
        <v>96.190000000000012</v>
      </c>
      <c r="W121" s="9">
        <f t="shared" si="50"/>
        <v>96.199999999999989</v>
      </c>
      <c r="X121" s="9">
        <f t="shared" si="50"/>
        <v>96.070000000000022</v>
      </c>
      <c r="Y121" s="9">
        <f t="shared" si="50"/>
        <v>96.419999999999987</v>
      </c>
      <c r="Z121" s="9">
        <f t="shared" si="50"/>
        <v>96.269999999999982</v>
      </c>
      <c r="AA121" s="9">
        <f t="shared" si="50"/>
        <v>96.320000000000007</v>
      </c>
      <c r="AB121" s="9">
        <f t="shared" si="50"/>
        <v>96.340000000000018</v>
      </c>
      <c r="AC121" s="9">
        <f t="shared" si="50"/>
        <v>96.490000000000009</v>
      </c>
      <c r="AD121" s="9">
        <f t="shared" si="50"/>
        <v>96.350000000000009</v>
      </c>
      <c r="AE121" s="9">
        <f t="shared" si="50"/>
        <v>96.39</v>
      </c>
      <c r="AF121" s="9">
        <f t="shared" si="50"/>
        <v>96.230000000000018</v>
      </c>
      <c r="AG121" s="9">
        <f t="shared" si="50"/>
        <v>96.36999999999999</v>
      </c>
      <c r="AH121" s="9">
        <f t="shared" si="50"/>
        <v>95.31</v>
      </c>
      <c r="AI121" s="9">
        <f t="shared" si="50"/>
        <v>96.22</v>
      </c>
      <c r="AJ121" s="9">
        <f t="shared" si="50"/>
        <v>96.27000000000001</v>
      </c>
      <c r="AK121" s="9">
        <f t="shared" si="50"/>
        <v>96.649999999999991</v>
      </c>
      <c r="AL121" s="9">
        <f t="shared" si="50"/>
        <v>96.12</v>
      </c>
      <c r="AM121" s="9">
        <f t="shared" si="50"/>
        <v>96.11</v>
      </c>
      <c r="AN121" s="9">
        <f t="shared" si="50"/>
        <v>96.4</v>
      </c>
      <c r="AO121" s="9">
        <f t="shared" si="50"/>
        <v>96.45</v>
      </c>
      <c r="AP121" s="9">
        <f t="shared" si="50"/>
        <v>95.910000000000011</v>
      </c>
      <c r="AQ121" s="9">
        <f t="shared" si="50"/>
        <v>96.93</v>
      </c>
      <c r="AR121" s="9">
        <f t="shared" si="50"/>
        <v>96.66</v>
      </c>
      <c r="AS121" s="9">
        <f t="shared" si="50"/>
        <v>97.11999999999999</v>
      </c>
      <c r="AT121" s="9">
        <f t="shared" si="50"/>
        <v>96.51</v>
      </c>
      <c r="AU121" s="9">
        <f t="shared" si="50"/>
        <v>95.710000000000008</v>
      </c>
      <c r="AV121" s="9">
        <f t="shared" si="50"/>
        <v>95.38000000000001</v>
      </c>
      <c r="AW121" s="9">
        <f t="shared" si="50"/>
        <v>95.52000000000001</v>
      </c>
      <c r="AX121" s="9">
        <f t="shared" si="50"/>
        <v>96.169999999999987</v>
      </c>
      <c r="AY121" s="9">
        <f t="shared" si="50"/>
        <v>96.9</v>
      </c>
      <c r="AZ121" s="9">
        <f t="shared" si="50"/>
        <v>96.25</v>
      </c>
      <c r="BA121" s="9">
        <f t="shared" si="50"/>
        <v>96.78</v>
      </c>
      <c r="BB121" s="9">
        <f t="shared" si="50"/>
        <v>96.179999999999978</v>
      </c>
      <c r="BC121" s="9">
        <f t="shared" si="50"/>
        <v>96.549999999999983</v>
      </c>
    </row>
    <row r="122" spans="2:55" ht="15" customHeight="1">
      <c r="B122" s="3"/>
      <c r="C122" s="8"/>
    </row>
    <row r="123" spans="2:55" ht="15" customHeight="1">
      <c r="C123" s="29" t="s">
        <v>45</v>
      </c>
    </row>
    <row r="124" spans="2:55" ht="15" customHeight="1">
      <c r="B124" s="35"/>
      <c r="C124" s="8" t="s">
        <v>5</v>
      </c>
      <c r="D124" s="9">
        <v>5.4780961914314688</v>
      </c>
      <c r="E124" s="9">
        <v>5.2284758899487453</v>
      </c>
      <c r="F124" s="9">
        <v>5.3626724489800273</v>
      </c>
      <c r="G124" s="9">
        <v>5.4160328610732487</v>
      </c>
      <c r="H124" s="9">
        <v>5.3809796712547797</v>
      </c>
      <c r="I124" s="9">
        <v>5.422822443956286</v>
      </c>
      <c r="J124" s="9">
        <v>5.3753567540497551</v>
      </c>
      <c r="K124" s="9">
        <v>5.3579121359833719</v>
      </c>
      <c r="L124" s="9">
        <v>5.3418934616052667</v>
      </c>
      <c r="M124" s="9">
        <v>5.3767231487122729</v>
      </c>
      <c r="N124" s="9">
        <v>5.3836716362806607</v>
      </c>
      <c r="O124" s="9">
        <v>5.3968363120988636</v>
      </c>
      <c r="P124" s="9">
        <v>5.3758951698841067</v>
      </c>
      <c r="Q124" s="9">
        <v>5.4161706008768409</v>
      </c>
      <c r="R124" s="9">
        <v>5.357701372343584</v>
      </c>
      <c r="S124" s="9">
        <v>5.3436028646432456</v>
      </c>
      <c r="T124" s="9">
        <v>5.3574210145690424</v>
      </c>
      <c r="U124" s="9">
        <v>5.3302694479263231</v>
      </c>
      <c r="V124" s="9">
        <v>5.3393871182538062</v>
      </c>
      <c r="W124" s="9">
        <v>5.3152283201644375</v>
      </c>
      <c r="X124" s="9">
        <v>5.3288674847124922</v>
      </c>
      <c r="Y124" s="9">
        <v>5.3426604831070472</v>
      </c>
      <c r="Z124" s="9">
        <v>5.4051592356211495</v>
      </c>
      <c r="AA124" s="9">
        <v>5.3827008262200806</v>
      </c>
      <c r="AB124" s="9">
        <v>5.3662898181954866</v>
      </c>
      <c r="AC124" s="9">
        <v>5.3809843881017949</v>
      </c>
      <c r="AD124" s="9">
        <v>5.3601408732008622</v>
      </c>
      <c r="AE124" s="9">
        <v>5.3466922778459534</v>
      </c>
      <c r="AF124" s="9">
        <v>5.3393140043222784</v>
      </c>
      <c r="AG124" s="9">
        <v>5.3282424897999316</v>
      </c>
      <c r="AH124" s="9">
        <v>5.3828227287776418</v>
      </c>
      <c r="AI124" s="9">
        <v>5.3832218784836332</v>
      </c>
      <c r="AJ124" s="9">
        <v>5.3890278493199952</v>
      </c>
      <c r="AK124" s="9">
        <v>5.3713295059369255</v>
      </c>
      <c r="AL124" s="9">
        <v>5.3966965634902824</v>
      </c>
      <c r="AM124" s="9">
        <v>5.3092278343017565</v>
      </c>
      <c r="AN124" s="9">
        <v>5.3281049435977934</v>
      </c>
      <c r="AO124" s="9">
        <v>5.3419189487668035</v>
      </c>
      <c r="AP124" s="9">
        <v>5.3548532514498381</v>
      </c>
      <c r="AQ124" s="9">
        <v>5.3347376645940843</v>
      </c>
      <c r="AR124" s="9">
        <v>5.3438754002320374</v>
      </c>
      <c r="AS124" s="9">
        <v>5.3464293856398433</v>
      </c>
      <c r="AT124" s="9">
        <v>5.3508653238215702</v>
      </c>
      <c r="AU124" s="9">
        <v>5.3604868961158294</v>
      </c>
      <c r="AV124" s="9">
        <v>5.3578110181270278</v>
      </c>
      <c r="AW124" s="9">
        <v>5.3358176626749065</v>
      </c>
      <c r="AX124" s="9">
        <v>5.3192073805140057</v>
      </c>
      <c r="AY124" s="9">
        <v>5.3844015311522098</v>
      </c>
      <c r="AZ124" s="9">
        <v>5.3598491457232313</v>
      </c>
      <c r="BA124" s="9">
        <v>5.3283965942514984</v>
      </c>
      <c r="BB124" s="9">
        <v>5.3777311338521265</v>
      </c>
      <c r="BC124" s="9">
        <v>5.3586552767137565</v>
      </c>
    </row>
    <row r="125" spans="2:55" ht="15" customHeight="1">
      <c r="B125" s="35"/>
      <c r="C125" s="8" t="s">
        <v>6</v>
      </c>
      <c r="D125" s="9">
        <v>0.2071935652815039</v>
      </c>
      <c r="E125" s="9">
        <v>0.19679031444765729</v>
      </c>
      <c r="F125" s="9">
        <v>0.20016662064884611</v>
      </c>
      <c r="G125" s="9">
        <v>0.18643885031304183</v>
      </c>
      <c r="H125" s="9">
        <v>0.19153579963006459</v>
      </c>
      <c r="I125" s="9">
        <v>0.19086054739505603</v>
      </c>
      <c r="J125" s="9">
        <v>0.1867119690484477</v>
      </c>
      <c r="K125" s="9">
        <v>0.18734915771698335</v>
      </c>
      <c r="L125" s="9">
        <v>0.1917943416783171</v>
      </c>
      <c r="M125" s="9">
        <v>0.19113562535503584</v>
      </c>
      <c r="N125" s="9">
        <v>0.17181941922106797</v>
      </c>
      <c r="O125" s="9">
        <v>0.18099485977942603</v>
      </c>
      <c r="P125" s="9">
        <v>0.17691189737271465</v>
      </c>
      <c r="Q125" s="9">
        <v>0.18035291589525715</v>
      </c>
      <c r="R125" s="9">
        <v>0.17376441329643985</v>
      </c>
      <c r="S125" s="9">
        <v>0.17183550883796928</v>
      </c>
      <c r="T125" s="9">
        <v>0.18243878174857331</v>
      </c>
      <c r="U125" s="9">
        <v>0.1823245957062673</v>
      </c>
      <c r="V125" s="9">
        <v>0.1918139118357326</v>
      </c>
      <c r="W125" s="9">
        <v>0.19292465891190583</v>
      </c>
      <c r="X125" s="9">
        <v>0.19106345914572706</v>
      </c>
      <c r="Y125" s="9">
        <v>0.17684637491059366</v>
      </c>
      <c r="Z125" s="9">
        <v>0.19868552463767183</v>
      </c>
      <c r="AA125" s="9">
        <v>0.19767084207726621</v>
      </c>
      <c r="AB125" s="9">
        <v>0.20224679166277343</v>
      </c>
      <c r="AC125" s="9">
        <v>0.19962045520417773</v>
      </c>
      <c r="AD125" s="9">
        <v>0.21117768736241099</v>
      </c>
      <c r="AE125" s="9">
        <v>0.19659462490774854</v>
      </c>
      <c r="AF125" s="9">
        <v>0.17907249735851427</v>
      </c>
      <c r="AG125" s="9">
        <v>0.19768817544747452</v>
      </c>
      <c r="AH125" s="9">
        <v>0.18636696248151957</v>
      </c>
      <c r="AI125" s="9">
        <v>0.18748282873076733</v>
      </c>
      <c r="AJ125" s="9">
        <v>0.1899193803960027</v>
      </c>
      <c r="AK125" s="9">
        <v>0.18828592132194566</v>
      </c>
      <c r="AL125" s="9">
        <v>0.19083512743537656</v>
      </c>
      <c r="AM125" s="9">
        <v>0.19212539417218619</v>
      </c>
      <c r="AN125" s="9">
        <v>0.18794559329672983</v>
      </c>
      <c r="AO125" s="9">
        <v>0.1919048661539057</v>
      </c>
      <c r="AP125" s="9">
        <v>0.18423750346756354</v>
      </c>
      <c r="AQ125" s="9">
        <v>0.20228043134942711</v>
      </c>
      <c r="AR125" s="9">
        <v>0.19967398051631732</v>
      </c>
      <c r="AS125" s="9">
        <v>0.20387873803651535</v>
      </c>
      <c r="AT125" s="9">
        <v>0.20205694223447418</v>
      </c>
      <c r="AU125" s="9">
        <v>0.19927316892003477</v>
      </c>
      <c r="AV125" s="9">
        <v>0.19775124845294823</v>
      </c>
      <c r="AW125" s="9">
        <v>0.21216408466576059</v>
      </c>
      <c r="AX125" s="9">
        <v>0.18479693088982607</v>
      </c>
      <c r="AY125" s="9">
        <v>0.19093648631398977</v>
      </c>
      <c r="AZ125" s="9">
        <v>0.18993784640595349</v>
      </c>
      <c r="BA125" s="9">
        <v>0.18717229626297613</v>
      </c>
      <c r="BB125" s="9">
        <v>0.19137438045285149</v>
      </c>
      <c r="BC125" s="9">
        <v>0.19632573992021934</v>
      </c>
    </row>
    <row r="126" spans="2:55" ht="15" customHeight="1">
      <c r="B126" s="35"/>
      <c r="C126" s="8" t="s">
        <v>7</v>
      </c>
      <c r="D126" s="9">
        <v>3.4835696690943454</v>
      </c>
      <c r="E126" s="9">
        <v>3.7106411696565105</v>
      </c>
      <c r="F126" s="9">
        <v>3.4998503737846267</v>
      </c>
      <c r="G126" s="9">
        <v>3.4394033964518247</v>
      </c>
      <c r="H126" s="9">
        <v>3.4877538055613382</v>
      </c>
      <c r="I126" s="9">
        <v>3.433183006778862</v>
      </c>
      <c r="J126" s="9">
        <v>3.5082818802805984</v>
      </c>
      <c r="K126" s="9">
        <v>3.527284496562618</v>
      </c>
      <c r="L126" s="9">
        <v>3.5322085549576889</v>
      </c>
      <c r="M126" s="9">
        <v>3.4904820993439132</v>
      </c>
      <c r="N126" s="9">
        <v>3.483299856878689</v>
      </c>
      <c r="O126" s="9">
        <v>3.4620661133834787</v>
      </c>
      <c r="P126" s="9">
        <v>3.4801620303828433</v>
      </c>
      <c r="Q126" s="9">
        <v>3.4637396503999471</v>
      </c>
      <c r="R126" s="9">
        <v>3.5192777034196774</v>
      </c>
      <c r="S126" s="9">
        <v>3.5349860600352216</v>
      </c>
      <c r="T126" s="9">
        <v>3.5769887134144054</v>
      </c>
      <c r="U126" s="9">
        <v>3.5104221640672582</v>
      </c>
      <c r="V126" s="9">
        <v>3.5426835686076732</v>
      </c>
      <c r="W126" s="9">
        <v>3.5653254927576774</v>
      </c>
      <c r="X126" s="9">
        <v>3.5143668610723413</v>
      </c>
      <c r="Y126" s="9">
        <v>3.5560255179996232</v>
      </c>
      <c r="Z126" s="9">
        <v>3.4640850315560243</v>
      </c>
      <c r="AA126" s="9">
        <v>3.4868598191024831</v>
      </c>
      <c r="AB126" s="9">
        <v>3.5009902796089265</v>
      </c>
      <c r="AC126" s="9">
        <v>3.4784127467289014</v>
      </c>
      <c r="AD126" s="9">
        <v>3.506105805815606</v>
      </c>
      <c r="AE126" s="9">
        <v>3.5400769134277699</v>
      </c>
      <c r="AF126" s="9">
        <v>3.5575318585313522</v>
      </c>
      <c r="AG126" s="9">
        <v>3.5833994468971739</v>
      </c>
      <c r="AH126" s="9">
        <v>3.6231465634369084</v>
      </c>
      <c r="AI126" s="9">
        <v>3.5472525212961745</v>
      </c>
      <c r="AJ126" s="9">
        <v>3.5213255915301858</v>
      </c>
      <c r="AK126" s="9">
        <v>3.5169325312261468</v>
      </c>
      <c r="AL126" s="9">
        <v>3.5298509793676858</v>
      </c>
      <c r="AM126" s="9">
        <v>3.5625175505362736</v>
      </c>
      <c r="AN126" s="9">
        <v>3.5542556264033576</v>
      </c>
      <c r="AO126" s="9">
        <v>3.4810712340007441</v>
      </c>
      <c r="AP126" s="9">
        <v>3.5427116879165528</v>
      </c>
      <c r="AQ126" s="9">
        <v>3.5606856858072091</v>
      </c>
      <c r="AR126" s="9">
        <v>3.5335190679102957</v>
      </c>
      <c r="AS126" s="9">
        <v>3.5376603711164916</v>
      </c>
      <c r="AT126" s="9">
        <v>3.5414251923871753</v>
      </c>
      <c r="AU126" s="9">
        <v>3.5010145459184359</v>
      </c>
      <c r="AV126" s="9">
        <v>3.4803469647954763</v>
      </c>
      <c r="AW126" s="9">
        <v>3.5164678012250197</v>
      </c>
      <c r="AX126" s="9">
        <v>3.561760318382829</v>
      </c>
      <c r="AY126" s="9">
        <v>3.5024971357869341</v>
      </c>
      <c r="AZ126" s="9">
        <v>3.5304196327446706</v>
      </c>
      <c r="BA126" s="9">
        <v>3.5518494020524849</v>
      </c>
      <c r="BB126" s="9">
        <v>3.5257994135536159</v>
      </c>
      <c r="BC126" s="9">
        <v>3.5299925416921707</v>
      </c>
    </row>
    <row r="127" spans="2:55" ht="15" customHeight="1">
      <c r="B127" s="35"/>
      <c r="C127" s="8" t="s">
        <v>25</v>
      </c>
      <c r="D127" s="9">
        <v>2.0100252803190934</v>
      </c>
      <c r="E127" s="9">
        <v>2.4393464181224136</v>
      </c>
      <c r="F127" s="9">
        <v>2.2545825992650368</v>
      </c>
      <c r="G127" s="9">
        <v>2.2660027614763742</v>
      </c>
      <c r="H127" s="9">
        <v>2.3008145953707668</v>
      </c>
      <c r="I127" s="9">
        <v>2.3338894446410143</v>
      </c>
      <c r="J127" s="9">
        <v>2.2085871716798113</v>
      </c>
      <c r="K127" s="9">
        <v>2.2098888005813975</v>
      </c>
      <c r="L127" s="9">
        <v>2.2126717629053561</v>
      </c>
      <c r="M127" s="9">
        <v>2.2149550344631788</v>
      </c>
      <c r="N127" s="9">
        <v>2.1839860524114436</v>
      </c>
      <c r="O127" s="9">
        <v>2.172263303947839</v>
      </c>
      <c r="P127" s="9">
        <v>2.2180895853907416</v>
      </c>
      <c r="Q127" s="9">
        <v>2.1670340206025487</v>
      </c>
      <c r="R127" s="9">
        <v>2.1866975825255337</v>
      </c>
      <c r="S127" s="9">
        <v>2.2055549161558248</v>
      </c>
      <c r="T127" s="9">
        <v>2.1624733344846558</v>
      </c>
      <c r="U127" s="9">
        <v>2.2457744014994385</v>
      </c>
      <c r="V127" s="9">
        <v>2.2046399974933659</v>
      </c>
      <c r="W127" s="9">
        <v>2.2169835999473673</v>
      </c>
      <c r="X127" s="9">
        <v>2.2551599529191853</v>
      </c>
      <c r="Y127" s="9">
        <v>2.2259778837914941</v>
      </c>
      <c r="Z127" s="9">
        <v>2.1516258231767398</v>
      </c>
      <c r="AA127" s="9">
        <v>2.1788026580910294</v>
      </c>
      <c r="AB127" s="9">
        <v>2.1787333674461578</v>
      </c>
      <c r="AC127" s="9">
        <v>2.1806666397086247</v>
      </c>
      <c r="AD127" s="9">
        <v>2.1811330903998916</v>
      </c>
      <c r="AE127" s="9">
        <v>2.1991201738959076</v>
      </c>
      <c r="AF127" s="9">
        <v>2.1884981145109319</v>
      </c>
      <c r="AG127" s="9">
        <v>2.1665777944493798</v>
      </c>
      <c r="AH127" s="9">
        <v>2.1354149456951248</v>
      </c>
      <c r="AI127" s="9">
        <v>2.1313108944867398</v>
      </c>
      <c r="AJ127" s="9">
        <v>2.1509963858386625</v>
      </c>
      <c r="AK127" s="9">
        <v>2.1847470097122481</v>
      </c>
      <c r="AL127" s="9">
        <v>2.1040666193281039</v>
      </c>
      <c r="AM127" s="9">
        <v>2.2406938877098193</v>
      </c>
      <c r="AN127" s="9">
        <v>2.203728117311988</v>
      </c>
      <c r="AO127" s="9">
        <v>2.2830340895896222</v>
      </c>
      <c r="AP127" s="9">
        <v>2.2179338188913214</v>
      </c>
      <c r="AQ127" s="9">
        <v>2.1794780198970862</v>
      </c>
      <c r="AR127" s="9">
        <v>2.1862115613870601</v>
      </c>
      <c r="AS127" s="9">
        <v>2.165431320652687</v>
      </c>
      <c r="AT127" s="9">
        <v>2.205230848013072</v>
      </c>
      <c r="AU127" s="9">
        <v>2.2089795745716181</v>
      </c>
      <c r="AV127" s="9">
        <v>2.2071120224067333</v>
      </c>
      <c r="AW127" s="9">
        <v>2.2142678690310311</v>
      </c>
      <c r="AX127" s="9">
        <v>2.1738345099189829</v>
      </c>
      <c r="AY127" s="9">
        <v>2.1484768578993472</v>
      </c>
      <c r="AZ127" s="9">
        <v>2.1449953512763735</v>
      </c>
      <c r="BA127" s="9">
        <v>2.1909453719663463</v>
      </c>
      <c r="BB127" s="9">
        <v>2.1548001874705593</v>
      </c>
      <c r="BC127" s="9">
        <v>2.1899122046260353</v>
      </c>
    </row>
    <row r="128" spans="2:55" ht="15" customHeight="1">
      <c r="B128" s="35"/>
      <c r="C128" s="8" t="s">
        <v>8</v>
      </c>
      <c r="D128" s="9">
        <v>1.402190353716451E-2</v>
      </c>
      <c r="E128" s="9">
        <v>1.2012330072202993E-2</v>
      </c>
      <c r="F128" s="9">
        <v>1.2951841616902375E-2</v>
      </c>
      <c r="G128" s="9">
        <v>1.1449436095614725E-2</v>
      </c>
      <c r="H128" s="9">
        <v>1.2684990719399518E-2</v>
      </c>
      <c r="I128" s="9">
        <v>1.1511674704003109E-2</v>
      </c>
      <c r="J128" s="9">
        <v>1.6363950466657916E-2</v>
      </c>
      <c r="K128" s="9">
        <v>1.3893673059520094E-2</v>
      </c>
      <c r="L128" s="9">
        <v>1.5065297270798564E-2</v>
      </c>
      <c r="M128" s="9">
        <v>1.8766944516037925E-2</v>
      </c>
      <c r="N128" s="9">
        <v>1.6544784972435472E-2</v>
      </c>
      <c r="O128" s="9">
        <v>1.7610365848536008E-2</v>
      </c>
      <c r="P128" s="9">
        <v>1.5127609856957288E-2</v>
      </c>
      <c r="Q128" s="9">
        <v>1.0027374998814361E-2</v>
      </c>
      <c r="R128" s="9">
        <v>1.5344041683309122E-2</v>
      </c>
      <c r="S128" s="9">
        <v>1.4000744381540349E-2</v>
      </c>
      <c r="T128" s="9">
        <v>1.3861536100290419E-2</v>
      </c>
      <c r="U128" s="9">
        <v>1.3938371830146295E-2</v>
      </c>
      <c r="V128" s="9">
        <v>1.3892032581863376E-2</v>
      </c>
      <c r="W128" s="9">
        <v>1.3891242581055464E-2</v>
      </c>
      <c r="X128" s="9">
        <v>1.1388337792124887E-2</v>
      </c>
      <c r="Y128" s="9">
        <v>1.6382174334573854E-2</v>
      </c>
      <c r="Z128" s="9">
        <v>1.2567107821984391E-2</v>
      </c>
      <c r="AA128" s="9">
        <v>1.508827907058418E-2</v>
      </c>
      <c r="AB128" s="9">
        <v>1.3838367737891594E-2</v>
      </c>
      <c r="AC128" s="9">
        <v>1.6322417379823071E-2</v>
      </c>
      <c r="AD128" s="9">
        <v>1.5095815785467872E-2</v>
      </c>
      <c r="AE128" s="9">
        <v>1.1318544881689209E-2</v>
      </c>
      <c r="AF128" s="9">
        <v>1.3860876976611829E-2</v>
      </c>
      <c r="AG128" s="9">
        <v>1.2574668443597881E-2</v>
      </c>
      <c r="AH128" s="9">
        <v>1.7696117389559361E-2</v>
      </c>
      <c r="AI128" s="9">
        <v>1.1307949004608311E-2</v>
      </c>
      <c r="AJ128" s="9">
        <v>1.3835732748924578E-2</v>
      </c>
      <c r="AK128" s="9">
        <v>1.3797898453214021E-2</v>
      </c>
      <c r="AL128" s="9">
        <v>1.0051741513331141E-2</v>
      </c>
      <c r="AM128" s="9">
        <v>1.2649628676327181E-2</v>
      </c>
      <c r="AN128" s="9">
        <v>1.5114480609793221E-2</v>
      </c>
      <c r="AO128" s="9">
        <v>1.7689152607240549E-2</v>
      </c>
      <c r="AP128" s="9">
        <v>1.5177650713711717E-2</v>
      </c>
      <c r="AQ128" s="9">
        <v>1.0010634063720894E-2</v>
      </c>
      <c r="AR128" s="9">
        <v>1.5070886767256961E-2</v>
      </c>
      <c r="AS128" s="9">
        <v>1.3722584538597607E-2</v>
      </c>
      <c r="AT128" s="9">
        <v>1.256852512465813E-2</v>
      </c>
      <c r="AU128" s="9">
        <v>1.5210585194805223E-2</v>
      </c>
      <c r="AV128" s="9">
        <v>1.7811411487875906E-2</v>
      </c>
      <c r="AW128" s="9">
        <v>1.3976416041104498E-2</v>
      </c>
      <c r="AX128" s="9">
        <v>1.6392427755725976E-2</v>
      </c>
      <c r="AY128" s="9">
        <v>1.7497565627619095E-2</v>
      </c>
      <c r="AZ128" s="9">
        <v>1.1321245642945888E-2</v>
      </c>
      <c r="BA128" s="9">
        <v>1.7561007905299603E-2</v>
      </c>
      <c r="BB128" s="9">
        <v>1.7640254198826134E-2</v>
      </c>
      <c r="BC128" s="9">
        <v>1.6326648524081475E-2</v>
      </c>
    </row>
    <row r="129" spans="2:55" ht="15" customHeight="1">
      <c r="B129" s="35"/>
      <c r="C129" s="8" t="s">
        <v>9</v>
      </c>
      <c r="D129" s="9">
        <v>2.649652102669497</v>
      </c>
      <c r="E129" s="9">
        <v>2.3233022172880915</v>
      </c>
      <c r="F129" s="9">
        <v>2.528062104890402</v>
      </c>
      <c r="G129" s="9">
        <v>2.4943158501568319</v>
      </c>
      <c r="H129" s="9">
        <v>2.4268579989619914</v>
      </c>
      <c r="I129" s="9">
        <v>2.4335841097232582</v>
      </c>
      <c r="J129" s="9">
        <v>2.4857779336126531</v>
      </c>
      <c r="K129" s="9">
        <v>2.4898150062298301</v>
      </c>
      <c r="L129" s="9">
        <v>2.4991005618051956</v>
      </c>
      <c r="M129" s="9">
        <v>2.4905174184278818</v>
      </c>
      <c r="N129" s="9">
        <v>2.5647670707815884</v>
      </c>
      <c r="O129" s="9">
        <v>2.5615236456194026</v>
      </c>
      <c r="P129" s="9">
        <v>2.553812807551874</v>
      </c>
      <c r="Q129" s="9">
        <v>2.5414081391893792</v>
      </c>
      <c r="R129" s="9">
        <v>2.5543420490706055</v>
      </c>
      <c r="S129" s="9">
        <v>2.5470857942541532</v>
      </c>
      <c r="T129" s="9">
        <v>2.4907096251824683</v>
      </c>
      <c r="U129" s="9">
        <v>2.5803426884540142</v>
      </c>
      <c r="V129" s="9">
        <v>2.4872982378819595</v>
      </c>
      <c r="W129" s="9">
        <v>2.5004927535815815</v>
      </c>
      <c r="X129" s="9">
        <v>2.5389102555973433</v>
      </c>
      <c r="Y129" s="9">
        <v>2.4774564654051323</v>
      </c>
      <c r="Z129" s="9">
        <v>2.534805416318604</v>
      </c>
      <c r="AA129" s="9">
        <v>2.5250429755166235</v>
      </c>
      <c r="AB129" s="9">
        <v>2.5241880190867816</v>
      </c>
      <c r="AC129" s="9">
        <v>2.5369253162122494</v>
      </c>
      <c r="AD129" s="9">
        <v>2.5019489987394139</v>
      </c>
      <c r="AE129" s="9">
        <v>2.5012160046088554</v>
      </c>
      <c r="AF129" s="9">
        <v>2.5216404128898353</v>
      </c>
      <c r="AG129" s="9">
        <v>2.4876399440528414</v>
      </c>
      <c r="AH129" s="9">
        <v>2.4182665385198705</v>
      </c>
      <c r="AI129" s="9">
        <v>2.496663093190493</v>
      </c>
      <c r="AJ129" s="9">
        <v>2.4860731509025715</v>
      </c>
      <c r="AK129" s="9">
        <v>2.5057675938398947</v>
      </c>
      <c r="AL129" s="9">
        <v>2.5144120957297709</v>
      </c>
      <c r="AM129" s="9">
        <v>2.5024692868692591</v>
      </c>
      <c r="AN129" s="9">
        <v>2.509476171246718</v>
      </c>
      <c r="AO129" s="9">
        <v>2.5062683899671425</v>
      </c>
      <c r="AP129" s="9">
        <v>2.4865726286347933</v>
      </c>
      <c r="AQ129" s="9">
        <v>2.4799027903527509</v>
      </c>
      <c r="AR129" s="9">
        <v>2.4978173152955563</v>
      </c>
      <c r="AS129" s="9">
        <v>2.5118512767742116</v>
      </c>
      <c r="AT129" s="9">
        <v>2.4665155206584433</v>
      </c>
      <c r="AU129" s="9">
        <v>2.5142777986744762</v>
      </c>
      <c r="AV129" s="9">
        <v>2.5437434034706845</v>
      </c>
      <c r="AW129" s="9">
        <v>2.5046429582283039</v>
      </c>
      <c r="AX129" s="9">
        <v>2.5544647687418531</v>
      </c>
      <c r="AY129" s="9">
        <v>2.5209189368188771</v>
      </c>
      <c r="AZ129" s="9">
        <v>2.5438787087510657</v>
      </c>
      <c r="BA129" s="9">
        <v>2.5234360359845982</v>
      </c>
      <c r="BB129" s="9">
        <v>2.4860341126483134</v>
      </c>
      <c r="BC129" s="9">
        <v>2.4889533070075429</v>
      </c>
    </row>
    <row r="130" spans="2:55" ht="15" customHeight="1">
      <c r="B130" s="35"/>
      <c r="C130" s="8" t="s">
        <v>10</v>
      </c>
      <c r="D130" s="9">
        <v>3.7087723111183635E-2</v>
      </c>
      <c r="E130" s="9">
        <v>2.5325851309564339E-2</v>
      </c>
      <c r="F130" s="9">
        <v>6.5535944417725884E-3</v>
      </c>
      <c r="G130" s="9">
        <v>1.609272663410473E-3</v>
      </c>
      <c r="H130" s="9">
        <v>4.8139264939032591E-3</v>
      </c>
      <c r="I130" s="9">
        <v>1.1326144169515091E-2</v>
      </c>
      <c r="J130" s="9">
        <v>0</v>
      </c>
      <c r="K130" s="9">
        <v>0</v>
      </c>
      <c r="L130" s="9">
        <v>0</v>
      </c>
      <c r="M130" s="9">
        <v>0</v>
      </c>
      <c r="N130" s="9">
        <v>0</v>
      </c>
      <c r="O130" s="9">
        <v>0</v>
      </c>
      <c r="P130" s="9">
        <v>0</v>
      </c>
      <c r="Q130" s="9">
        <v>0</v>
      </c>
      <c r="R130" s="9">
        <v>9.705050955729615E-3</v>
      </c>
      <c r="S130" s="9">
        <v>0</v>
      </c>
      <c r="T130" s="9">
        <v>1.5940675505373314E-3</v>
      </c>
      <c r="U130" s="9">
        <v>0</v>
      </c>
      <c r="V130" s="9">
        <v>0</v>
      </c>
      <c r="W130" s="9">
        <v>0</v>
      </c>
      <c r="X130" s="9">
        <v>0</v>
      </c>
      <c r="Y130" s="9">
        <v>0</v>
      </c>
      <c r="Z130" s="9">
        <v>0</v>
      </c>
      <c r="AA130" s="9">
        <v>0</v>
      </c>
      <c r="AB130" s="9">
        <v>0</v>
      </c>
      <c r="AC130" s="9">
        <v>0</v>
      </c>
      <c r="AD130" s="9">
        <v>0</v>
      </c>
      <c r="AE130" s="9">
        <v>0</v>
      </c>
      <c r="AF130" s="9">
        <v>0</v>
      </c>
      <c r="AG130" s="9">
        <v>0</v>
      </c>
      <c r="AH130" s="9">
        <v>7.9948073902413024E-3</v>
      </c>
      <c r="AI130" s="9">
        <v>1.5893859802689947E-3</v>
      </c>
      <c r="AJ130" s="9">
        <v>0</v>
      </c>
      <c r="AK130" s="9">
        <v>0</v>
      </c>
      <c r="AL130" s="9">
        <v>0</v>
      </c>
      <c r="AM130" s="9">
        <v>0</v>
      </c>
      <c r="AN130" s="9">
        <v>0</v>
      </c>
      <c r="AO130" s="9">
        <v>0</v>
      </c>
      <c r="AP130" s="9">
        <v>0</v>
      </c>
      <c r="AQ130" s="9">
        <v>0</v>
      </c>
      <c r="AR130" s="9">
        <v>0</v>
      </c>
      <c r="AS130" s="9">
        <v>0</v>
      </c>
      <c r="AT130" s="9">
        <v>0</v>
      </c>
      <c r="AU130" s="9">
        <v>0</v>
      </c>
      <c r="AV130" s="9">
        <v>9.6562743833004099E-3</v>
      </c>
      <c r="AW130" s="9">
        <v>3.214557336609661E-3</v>
      </c>
      <c r="AX130" s="9">
        <v>1.5951002093384421E-3</v>
      </c>
      <c r="AY130" s="9">
        <v>0</v>
      </c>
      <c r="AZ130" s="9">
        <v>0</v>
      </c>
      <c r="BA130" s="9">
        <v>0</v>
      </c>
      <c r="BB130" s="9">
        <v>0</v>
      </c>
      <c r="BC130" s="9">
        <v>0</v>
      </c>
    </row>
    <row r="131" spans="2:55" ht="15" customHeight="1">
      <c r="B131" s="35"/>
      <c r="C131" s="8" t="s">
        <v>11</v>
      </c>
      <c r="D131" s="9">
        <v>0.10212700193923265</v>
      </c>
      <c r="E131" s="9">
        <v>7.9435812906624145E-2</v>
      </c>
      <c r="F131" s="9">
        <v>2.3718092612741829E-2</v>
      </c>
      <c r="G131" s="9">
        <v>5.2417021785741737E-2</v>
      </c>
      <c r="H131" s="9">
        <v>4.0651487159420484E-2</v>
      </c>
      <c r="I131" s="9">
        <v>4.6846185161805325E-2</v>
      </c>
      <c r="J131" s="9">
        <v>4.033955361939312E-2</v>
      </c>
      <c r="K131" s="9">
        <v>5.7824599582742942E-2</v>
      </c>
      <c r="L131" s="9">
        <v>4.8854393887383482E-2</v>
      </c>
      <c r="M131" s="9">
        <v>4.2958768070933136E-2</v>
      </c>
      <c r="N131" s="9">
        <v>3.7872098988033218E-2</v>
      </c>
      <c r="O131" s="9">
        <v>6.0466925355246053E-2</v>
      </c>
      <c r="P131" s="9">
        <v>6.3484835533824738E-2</v>
      </c>
      <c r="Q131" s="9">
        <v>6.0252464165720561E-2</v>
      </c>
      <c r="R131" s="9">
        <v>5.8539197948170578E-2</v>
      </c>
      <c r="S131" s="9">
        <v>6.7010757298869655E-2</v>
      </c>
      <c r="T131" s="9">
        <v>4.3268135674090547E-2</v>
      </c>
      <c r="U131" s="9">
        <v>4.3507974805913188E-2</v>
      </c>
      <c r="V131" s="9">
        <v>6.6490437819765255E-2</v>
      </c>
      <c r="W131" s="9">
        <v>6.070520828732006E-2</v>
      </c>
      <c r="X131" s="9">
        <v>3.765472080500213E-2</v>
      </c>
      <c r="Y131" s="9">
        <v>5.4807506052699344E-2</v>
      </c>
      <c r="Z131" s="9">
        <v>7.1917337127745409E-2</v>
      </c>
      <c r="AA131" s="9">
        <v>6.6197950934700156E-2</v>
      </c>
      <c r="AB131" s="9">
        <v>5.1834980059259621E-2</v>
      </c>
      <c r="AC131" s="9">
        <v>5.1733502265916782E-2</v>
      </c>
      <c r="AD131" s="9">
        <v>7.7749455132896703E-2</v>
      </c>
      <c r="AE131" s="9">
        <v>6.9090379496056176E-2</v>
      </c>
      <c r="AF131" s="9">
        <v>7.499453563402779E-2</v>
      </c>
      <c r="AG131" s="9">
        <v>7.196060402583962E-2</v>
      </c>
      <c r="AH131" s="9">
        <v>5.2081167185053692E-2</v>
      </c>
      <c r="AI131" s="9">
        <v>4.8893204455194669E-2</v>
      </c>
      <c r="AJ131" s="9">
        <v>5.4704282847119159E-2</v>
      </c>
      <c r="AK131" s="9">
        <v>5.455469207000381E-2</v>
      </c>
      <c r="AL131" s="9">
        <v>5.4646603554801838E-2</v>
      </c>
      <c r="AM131" s="9">
        <v>5.212049490771771E-2</v>
      </c>
      <c r="AN131" s="9">
        <v>6.9196076801297315E-2</v>
      </c>
      <c r="AO131" s="9">
        <v>4.3383891035667234E-2</v>
      </c>
      <c r="AP131" s="9">
        <v>5.2113958373573382E-2</v>
      </c>
      <c r="AQ131" s="9">
        <v>8.020249503940341E-2</v>
      </c>
      <c r="AR131" s="9">
        <v>5.4622227952395803E-2</v>
      </c>
      <c r="AS131" s="9">
        <v>7.1390674804405765E-2</v>
      </c>
      <c r="AT131" s="9">
        <v>6.3294394129925352E-2</v>
      </c>
      <c r="AU131" s="9">
        <v>5.5128544499787734E-2</v>
      </c>
      <c r="AV131" s="9">
        <v>6.6981733961630818E-2</v>
      </c>
      <c r="AW131" s="9">
        <v>7.56196619159967E-2</v>
      </c>
      <c r="AX131" s="9">
        <v>7.2160275608731839E-2</v>
      </c>
      <c r="AY131" s="9">
        <v>6.2940548721297632E-2</v>
      </c>
      <c r="AZ131" s="9">
        <v>6.0468507238640688E-2</v>
      </c>
      <c r="BA131" s="9">
        <v>6.3168757139218185E-2</v>
      </c>
      <c r="BB131" s="9">
        <v>5.4801021382681364E-2</v>
      </c>
      <c r="BC131" s="9">
        <v>6.3246226723842891E-2</v>
      </c>
    </row>
    <row r="132" spans="2:55" ht="15" customHeight="1">
      <c r="B132" s="35"/>
      <c r="C132" s="8" t="s">
        <v>12</v>
      </c>
      <c r="D132" s="9">
        <v>1.284430944651956</v>
      </c>
      <c r="E132" s="9">
        <v>1.4876022269536786</v>
      </c>
      <c r="F132" s="9">
        <v>1.6210742270896583</v>
      </c>
      <c r="G132" s="9">
        <v>1.6727313025291588</v>
      </c>
      <c r="H132" s="9">
        <v>1.7156821895250649</v>
      </c>
      <c r="I132" s="9">
        <v>1.6182500826206576</v>
      </c>
      <c r="J132" s="9">
        <v>1.7650818016277585</v>
      </c>
      <c r="K132" s="9">
        <v>1.7520817761864931</v>
      </c>
      <c r="L132" s="9">
        <v>1.7660934841425107</v>
      </c>
      <c r="M132" s="9">
        <v>1.7656810428138898</v>
      </c>
      <c r="N132" s="9">
        <v>1.7596682920380473</v>
      </c>
      <c r="O132" s="9">
        <v>1.7392154161496018</v>
      </c>
      <c r="P132" s="9">
        <v>1.7107407986912118</v>
      </c>
      <c r="Q132" s="9">
        <v>1.7254954479645563</v>
      </c>
      <c r="R132" s="9">
        <v>1.7255871007623356</v>
      </c>
      <c r="S132" s="9">
        <v>1.7329946590875658</v>
      </c>
      <c r="T132" s="9">
        <v>1.729049412176314</v>
      </c>
      <c r="U132" s="9">
        <v>1.6947384348947416</v>
      </c>
      <c r="V132" s="9">
        <v>1.768994200084673</v>
      </c>
      <c r="W132" s="9">
        <v>1.7479712049142648</v>
      </c>
      <c r="X132" s="9">
        <v>1.728603827927788</v>
      </c>
      <c r="Y132" s="9">
        <v>1.7594554608154744</v>
      </c>
      <c r="Z132" s="9">
        <v>1.7224518325342413</v>
      </c>
      <c r="AA132" s="9">
        <v>1.7138680932119859</v>
      </c>
      <c r="AB132" s="9">
        <v>1.737528233139261</v>
      </c>
      <c r="AC132" s="9">
        <v>1.7227801377220915</v>
      </c>
      <c r="AD132" s="9">
        <v>1.7223030753176438</v>
      </c>
      <c r="AE132" s="9">
        <v>1.7142218224329193</v>
      </c>
      <c r="AF132" s="9">
        <v>1.7308650732939841</v>
      </c>
      <c r="AG132" s="9">
        <v>1.7405335804013737</v>
      </c>
      <c r="AH132" s="9">
        <v>1.6429755594779847</v>
      </c>
      <c r="AI132" s="9">
        <v>1.7447877574744568</v>
      </c>
      <c r="AJ132" s="9">
        <v>1.7637194847180171</v>
      </c>
      <c r="AK132" s="9">
        <v>1.7475610012053584</v>
      </c>
      <c r="AL132" s="9">
        <v>1.7486127814970969</v>
      </c>
      <c r="AM132" s="9">
        <v>1.7432883330768789</v>
      </c>
      <c r="AN132" s="9">
        <v>1.747197358073532</v>
      </c>
      <c r="AO132" s="9">
        <v>1.764123882951256</v>
      </c>
      <c r="AP132" s="9">
        <v>1.724019761727505</v>
      </c>
      <c r="AQ132" s="9">
        <v>1.750885175137795</v>
      </c>
      <c r="AR132" s="9">
        <v>1.7724235184235457</v>
      </c>
      <c r="AS132" s="9">
        <v>1.7323853532096858</v>
      </c>
      <c r="AT132" s="9">
        <v>1.7321111768920219</v>
      </c>
      <c r="AU132" s="9">
        <v>1.7258516407196407</v>
      </c>
      <c r="AV132" s="9">
        <v>1.7130820818348593</v>
      </c>
      <c r="AW132" s="9">
        <v>1.7108463437721726</v>
      </c>
      <c r="AX132" s="9">
        <v>1.7339679103756542</v>
      </c>
      <c r="AY132" s="9">
        <v>1.7544292533614094</v>
      </c>
      <c r="AZ132" s="9">
        <v>1.7487340146698405</v>
      </c>
      <c r="BA132" s="9">
        <v>1.7551226429329463</v>
      </c>
      <c r="BB132" s="9">
        <v>1.7744295721011671</v>
      </c>
      <c r="BC132" s="9">
        <v>1.7364677613484167</v>
      </c>
    </row>
    <row r="133" spans="2:55" ht="15" customHeight="1">
      <c r="B133" s="32"/>
      <c r="C133" s="8" t="s">
        <v>14</v>
      </c>
      <c r="D133" s="9">
        <v>15.266204382035443</v>
      </c>
      <c r="E133" s="9">
        <v>15.502932230705486</v>
      </c>
      <c r="F133" s="9">
        <v>15.509631903330014</v>
      </c>
      <c r="G133" s="9">
        <v>15.540400752545249</v>
      </c>
      <c r="H133" s="9">
        <v>15.561774464676729</v>
      </c>
      <c r="I133" s="9">
        <v>15.502273639150459</v>
      </c>
      <c r="J133" s="9">
        <v>15.586501014385075</v>
      </c>
      <c r="K133" s="9">
        <v>15.596049645902957</v>
      </c>
      <c r="L133" s="9">
        <v>15.607681858252519</v>
      </c>
      <c r="M133" s="9">
        <v>15.591220081703144</v>
      </c>
      <c r="N133" s="9">
        <v>15.601629211571964</v>
      </c>
      <c r="O133" s="9">
        <v>15.590976942182396</v>
      </c>
      <c r="P133" s="9">
        <v>15.594224734664273</v>
      </c>
      <c r="Q133" s="9">
        <v>15.564480614093066</v>
      </c>
      <c r="R133" s="9">
        <v>15.600958512005388</v>
      </c>
      <c r="S133" s="9">
        <v>15.617071304694392</v>
      </c>
      <c r="T133" s="9">
        <v>15.557804620900376</v>
      </c>
      <c r="U133" s="9">
        <v>15.601318079184102</v>
      </c>
      <c r="V133" s="9">
        <v>15.61519950455884</v>
      </c>
      <c r="W133" s="9">
        <v>15.613522481145608</v>
      </c>
      <c r="X133" s="9">
        <v>15.606014899972005</v>
      </c>
      <c r="Y133" s="9">
        <v>15.609611866416637</v>
      </c>
      <c r="Z133" s="9">
        <v>15.561297308794163</v>
      </c>
      <c r="AA133" s="9">
        <v>15.566231444224753</v>
      </c>
      <c r="AB133" s="9">
        <v>15.575649856936536</v>
      </c>
      <c r="AC133" s="9">
        <v>15.567445603323579</v>
      </c>
      <c r="AD133" s="9">
        <v>15.575654801754192</v>
      </c>
      <c r="AE133" s="9">
        <v>15.578330741496899</v>
      </c>
      <c r="AF133" s="9">
        <v>15.605777373517535</v>
      </c>
      <c r="AG133" s="9">
        <v>15.588616703517612</v>
      </c>
      <c r="AH133" s="9">
        <v>15.466765390353906</v>
      </c>
      <c r="AI133" s="9">
        <v>15.55250951310234</v>
      </c>
      <c r="AJ133" s="9">
        <v>15.569601858301478</v>
      </c>
      <c r="AK133" s="9">
        <v>15.582976153765738</v>
      </c>
      <c r="AL133" s="9">
        <v>15.549172511916453</v>
      </c>
      <c r="AM133" s="9">
        <v>15.615092410250217</v>
      </c>
      <c r="AN133" s="9">
        <v>15.615018367341207</v>
      </c>
      <c r="AO133" s="9">
        <v>15.629394455072383</v>
      </c>
      <c r="AP133" s="9">
        <v>15.577620261174857</v>
      </c>
      <c r="AQ133" s="9">
        <v>15.598182896241475</v>
      </c>
      <c r="AR133" s="9">
        <v>15.603213958484465</v>
      </c>
      <c r="AS133" s="9">
        <v>15.582749704772439</v>
      </c>
      <c r="AT133" s="9">
        <v>15.574067923261342</v>
      </c>
      <c r="AU133" s="9">
        <v>15.580222754614628</v>
      </c>
      <c r="AV133" s="9">
        <v>15.594296158920537</v>
      </c>
      <c r="AW133" s="9">
        <v>15.587017354890907</v>
      </c>
      <c r="AX133" s="9">
        <v>15.618179622396946</v>
      </c>
      <c r="AY133" s="9">
        <v>15.582098315681684</v>
      </c>
      <c r="AZ133" s="9">
        <v>15.589604452452724</v>
      </c>
      <c r="BA133" s="9">
        <v>15.617652108495369</v>
      </c>
      <c r="BB133" s="9">
        <v>15.582610075660142</v>
      </c>
      <c r="BC133" s="9">
        <v>15.579879706556065</v>
      </c>
    </row>
    <row r="134" spans="2:55" ht="15" customHeight="1">
      <c r="C134" s="8" t="s">
        <v>13</v>
      </c>
      <c r="D134" s="9">
        <f>D129/(D127+D129)</f>
        <v>0.56863423900177446</v>
      </c>
      <c r="E134" s="9">
        <f t="shared" ref="E134:BC134" si="51">E129/(E127+E129)</f>
        <v>0.48781726201975845</v>
      </c>
      <c r="F134" s="9">
        <f t="shared" si="51"/>
        <v>0.52859082396270729</v>
      </c>
      <c r="G134" s="9">
        <f t="shared" si="51"/>
        <v>0.52398086213415518</v>
      </c>
      <c r="H134" s="9">
        <f t="shared" si="51"/>
        <v>0.51333038626049499</v>
      </c>
      <c r="I134" s="9">
        <f t="shared" si="51"/>
        <v>0.51045571243819288</v>
      </c>
      <c r="J134" s="9">
        <f t="shared" si="51"/>
        <v>0.52952377538981099</v>
      </c>
      <c r="K134" s="9">
        <f t="shared" si="51"/>
        <v>0.52978126038951001</v>
      </c>
      <c r="L134" s="9">
        <f t="shared" si="51"/>
        <v>0.53039501690241742</v>
      </c>
      <c r="M134" s="9">
        <f t="shared" si="51"/>
        <v>0.52928105378615031</v>
      </c>
      <c r="N134" s="9">
        <f t="shared" si="51"/>
        <v>0.54009273681868208</v>
      </c>
      <c r="O134" s="9">
        <f t="shared" si="51"/>
        <v>0.54111510993404022</v>
      </c>
      <c r="P134" s="9">
        <f t="shared" si="51"/>
        <v>0.53517708395059049</v>
      </c>
      <c r="Q134" s="9">
        <f t="shared" si="51"/>
        <v>0.53975562467176774</v>
      </c>
      <c r="R134" s="9">
        <f t="shared" si="51"/>
        <v>0.53877255782623557</v>
      </c>
      <c r="S134" s="9">
        <f t="shared" si="51"/>
        <v>0.53593064349996566</v>
      </c>
      <c r="T134" s="9">
        <f t="shared" si="51"/>
        <v>0.53527008217202077</v>
      </c>
      <c r="U134" s="9">
        <f t="shared" si="51"/>
        <v>0.53466226375350978</v>
      </c>
      <c r="V134" s="9">
        <f t="shared" si="51"/>
        <v>0.53012169238050333</v>
      </c>
      <c r="W134" s="9">
        <f t="shared" si="51"/>
        <v>0.53004881555178684</v>
      </c>
      <c r="X134" s="9">
        <f t="shared" si="51"/>
        <v>0.52959388268595697</v>
      </c>
      <c r="Y134" s="9">
        <f t="shared" si="51"/>
        <v>0.52673350608758807</v>
      </c>
      <c r="Z134" s="9">
        <f t="shared" si="51"/>
        <v>0.54088181107967426</v>
      </c>
      <c r="AA134" s="9">
        <f t="shared" si="51"/>
        <v>0.5368039625866764</v>
      </c>
      <c r="AB134" s="9">
        <f t="shared" si="51"/>
        <v>0.53672766598117627</v>
      </c>
      <c r="AC134" s="9">
        <f t="shared" si="51"/>
        <v>0.53775853018153663</v>
      </c>
      <c r="AD134" s="9">
        <f t="shared" si="51"/>
        <v>0.53425264625229796</v>
      </c>
      <c r="AE134" s="9">
        <f t="shared" si="51"/>
        <v>0.53213555576029548</v>
      </c>
      <c r="AF134" s="9">
        <f t="shared" si="51"/>
        <v>0.53536438434250722</v>
      </c>
      <c r="AG134" s="9">
        <f t="shared" si="51"/>
        <v>0.53449152657249588</v>
      </c>
      <c r="AH134" s="9">
        <f t="shared" si="51"/>
        <v>0.53105746348369232</v>
      </c>
      <c r="AI134" s="9">
        <f t="shared" si="51"/>
        <v>0.53947215343869315</v>
      </c>
      <c r="AJ134" s="9">
        <f t="shared" si="51"/>
        <v>0.53613022862919901</v>
      </c>
      <c r="AK134" s="9">
        <f t="shared" si="51"/>
        <v>0.53422018810948124</v>
      </c>
      <c r="AL134" s="9">
        <f t="shared" si="51"/>
        <v>0.54442431173968553</v>
      </c>
      <c r="AM134" s="9">
        <f t="shared" si="51"/>
        <v>0.52759502356596355</v>
      </c>
      <c r="AN134" s="9">
        <f t="shared" si="51"/>
        <v>0.53243526433565935</v>
      </c>
      <c r="AO134" s="9">
        <f t="shared" si="51"/>
        <v>0.52330551278922144</v>
      </c>
      <c r="AP134" s="9">
        <f t="shared" si="51"/>
        <v>0.52855122133850374</v>
      </c>
      <c r="AQ134" s="9">
        <f t="shared" si="51"/>
        <v>0.53223870109465843</v>
      </c>
      <c r="AR134" s="9">
        <f t="shared" si="51"/>
        <v>0.53326257823256484</v>
      </c>
      <c r="AS134" s="9">
        <f t="shared" si="51"/>
        <v>0.53703218149701915</v>
      </c>
      <c r="AT134" s="9">
        <f t="shared" si="51"/>
        <v>0.52796434695144545</v>
      </c>
      <c r="AU134" s="9">
        <f t="shared" si="51"/>
        <v>0.53231860980434353</v>
      </c>
      <c r="AV134" s="9">
        <f t="shared" si="51"/>
        <v>0.5354285019104511</v>
      </c>
      <c r="AW134" s="9">
        <f t="shared" si="51"/>
        <v>0.53076717274671603</v>
      </c>
      <c r="AX134" s="9">
        <f t="shared" si="51"/>
        <v>0.5402502291406005</v>
      </c>
      <c r="AY134" s="9">
        <f t="shared" si="51"/>
        <v>0.53988118541384056</v>
      </c>
      <c r="AZ134" s="9">
        <f t="shared" si="51"/>
        <v>0.54253508970044273</v>
      </c>
      <c r="BA134" s="9">
        <f t="shared" si="51"/>
        <v>0.53526344553470961</v>
      </c>
      <c r="BB134" s="9">
        <f t="shared" si="51"/>
        <v>0.53568689418293491</v>
      </c>
      <c r="BC134" s="9">
        <f t="shared" si="51"/>
        <v>0.53195658238497867</v>
      </c>
    </row>
    <row r="139" spans="2:55" ht="15" customHeight="1">
      <c r="D139" s="38"/>
      <c r="E139" s="38"/>
      <c r="F139" s="38"/>
      <c r="G139" s="38"/>
      <c r="H139" s="38"/>
      <c r="I139" s="38"/>
      <c r="J139" s="38"/>
      <c r="K139" s="38"/>
      <c r="L139" s="38"/>
      <c r="M139" s="38"/>
      <c r="N139" s="38"/>
      <c r="O139" s="38"/>
      <c r="P139" s="38"/>
      <c r="Q139" s="38"/>
      <c r="R139" s="38"/>
      <c r="S139" s="38"/>
      <c r="T139" s="38"/>
      <c r="U139" s="38"/>
      <c r="V139" s="38"/>
      <c r="W139" s="38"/>
      <c r="X139" s="38"/>
      <c r="Y139" s="38"/>
      <c r="Z139" s="38"/>
      <c r="AA139" s="38"/>
      <c r="AB139" s="38"/>
      <c r="AC139" s="38"/>
      <c r="AD139" s="38"/>
      <c r="AE139" s="38"/>
      <c r="AF139" s="38"/>
      <c r="AG139" s="38"/>
      <c r="AH139" s="38"/>
      <c r="AI139" s="38"/>
      <c r="AJ139" s="38"/>
      <c r="AK139" s="38"/>
      <c r="AL139" s="38"/>
      <c r="AM139" s="38"/>
      <c r="AN139" s="38"/>
      <c r="AO139" s="38"/>
      <c r="AP139" s="38"/>
      <c r="AQ139" s="38"/>
      <c r="AR139" s="38"/>
      <c r="AS139" s="38"/>
      <c r="AT139" s="38"/>
      <c r="AU139" s="38"/>
      <c r="AV139" s="38"/>
      <c r="AW139" s="38"/>
      <c r="AX139" s="38"/>
      <c r="AY139" s="38"/>
      <c r="AZ139" s="38"/>
      <c r="BA139" s="38"/>
      <c r="BB139" s="38"/>
      <c r="BC139" s="38"/>
    </row>
    <row r="143" spans="2:55" ht="15" customHeight="1">
      <c r="D143" s="47"/>
      <c r="E143"/>
      <c r="F143"/>
      <c r="G143"/>
      <c r="H143"/>
      <c r="I143"/>
      <c r="J143"/>
      <c r="K143"/>
      <c r="L143"/>
      <c r="M143"/>
      <c r="N143"/>
      <c r="O143"/>
      <c r="P143"/>
      <c r="Q143"/>
      <c r="R143"/>
      <c r="S143"/>
      <c r="T143"/>
      <c r="U143"/>
      <c r="V143"/>
      <c r="W143"/>
      <c r="X143"/>
      <c r="Y143"/>
      <c r="Z143"/>
      <c r="AA143"/>
      <c r="AB143"/>
      <c r="AC143"/>
      <c r="AD143"/>
      <c r="AE143"/>
      <c r="AF143"/>
      <c r="AG143"/>
      <c r="AH143"/>
      <c r="AI143"/>
      <c r="AJ143"/>
      <c r="AK143"/>
      <c r="AL143"/>
      <c r="AM143"/>
      <c r="AN143"/>
    </row>
    <row r="144" spans="2:55" ht="15" customHeight="1">
      <c r="D144" s="47"/>
      <c r="E144" s="47"/>
      <c r="F144" s="47"/>
      <c r="G144" s="47"/>
      <c r="H144" s="47"/>
      <c r="I144" s="47"/>
      <c r="J144" s="47"/>
      <c r="K144" s="47"/>
      <c r="L144" s="47"/>
      <c r="M144" s="47"/>
      <c r="N144" s="47"/>
      <c r="O144" s="47"/>
      <c r="P144" s="47"/>
      <c r="Q144" s="47"/>
      <c r="R144" s="47"/>
      <c r="S144" s="47"/>
      <c r="T144" s="47"/>
      <c r="U144" s="47"/>
      <c r="V144" s="47"/>
      <c r="W144" s="47"/>
      <c r="X144" s="47"/>
      <c r="Y144" s="47"/>
      <c r="Z144" s="47"/>
      <c r="AA144" s="47"/>
      <c r="AB144" s="47"/>
      <c r="AC144" s="47"/>
      <c r="AD144" s="47"/>
      <c r="AE144" s="47"/>
      <c r="AF144" s="47"/>
      <c r="AG144" s="47"/>
      <c r="AH144" s="47"/>
      <c r="AI144" s="47"/>
      <c r="AJ144" s="47"/>
      <c r="AK144" s="47"/>
      <c r="AL144" s="47"/>
      <c r="AM144" s="47"/>
      <c r="AN144" s="47"/>
    </row>
  </sheetData>
  <pageMargins left="0.7" right="0.7" top="0.75" bottom="0.75" header="0.3" footer="0.3"/>
  <pageSetup scale="61" fitToHeight="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AY495"/>
  <sheetViews>
    <sheetView zoomScale="150" zoomScaleNormal="90" workbookViewId="0"/>
  </sheetViews>
  <sheetFormatPr baseColWidth="10" defaultColWidth="8.83203125" defaultRowHeight="15"/>
  <cols>
    <col min="1" max="1" width="10.5" style="9" customWidth="1"/>
    <col min="2" max="2" width="12.33203125" style="9" customWidth="1"/>
    <col min="3" max="3" width="16.1640625" style="9" customWidth="1"/>
    <col min="4" max="51" width="9.6640625" customWidth="1"/>
  </cols>
  <sheetData>
    <row r="1" spans="1:51" ht="15" customHeight="1">
      <c r="A1" s="28" t="s">
        <v>313</v>
      </c>
      <c r="C1" s="28"/>
      <c r="E1" s="34" t="s">
        <v>20</v>
      </c>
      <c r="Q1" s="1"/>
    </row>
    <row r="2" spans="1:51" ht="15" customHeight="1">
      <c r="A2" s="28" t="s">
        <v>21</v>
      </c>
      <c r="B2" s="28" t="s">
        <v>22</v>
      </c>
      <c r="C2" s="8" t="s">
        <v>0</v>
      </c>
      <c r="D2" s="12"/>
    </row>
    <row r="3" spans="1:51" ht="15" customHeight="1">
      <c r="A3" s="9" t="s">
        <v>23</v>
      </c>
      <c r="B3" s="9" t="s">
        <v>34</v>
      </c>
      <c r="C3" s="8" t="s">
        <v>243</v>
      </c>
      <c r="D3" s="47" t="s">
        <v>63</v>
      </c>
      <c r="E3" s="47" t="s">
        <v>63</v>
      </c>
      <c r="F3" s="47" t="s">
        <v>64</v>
      </c>
      <c r="G3" s="47" t="s">
        <v>63</v>
      </c>
      <c r="H3" s="47" t="s">
        <v>63</v>
      </c>
      <c r="I3" s="47" t="s">
        <v>63</v>
      </c>
      <c r="J3" s="47" t="s">
        <v>64</v>
      </c>
      <c r="K3" s="47" t="s">
        <v>64</v>
      </c>
      <c r="L3" s="47" t="s">
        <v>63</v>
      </c>
      <c r="M3" s="47" t="s">
        <v>63</v>
      </c>
      <c r="N3" s="47" t="s">
        <v>63</v>
      </c>
      <c r="O3" s="47" t="s">
        <v>63</v>
      </c>
      <c r="P3" s="47" t="s">
        <v>63</v>
      </c>
      <c r="Q3" s="47" t="s">
        <v>63</v>
      </c>
      <c r="R3" s="47" t="s">
        <v>63</v>
      </c>
      <c r="S3" s="47" t="s">
        <v>63</v>
      </c>
      <c r="T3" s="47" t="s">
        <v>63</v>
      </c>
      <c r="U3" s="47" t="s">
        <v>64</v>
      </c>
      <c r="V3" s="47" t="s">
        <v>64</v>
      </c>
      <c r="W3" s="47" t="s">
        <v>64</v>
      </c>
      <c r="X3" s="47" t="s">
        <v>63</v>
      </c>
      <c r="Y3" s="47" t="s">
        <v>64</v>
      </c>
      <c r="Z3" s="47" t="s">
        <v>64</v>
      </c>
      <c r="AA3" s="47" t="s">
        <v>64</v>
      </c>
      <c r="AB3" s="47" t="s">
        <v>63</v>
      </c>
      <c r="AC3" s="47" t="s">
        <v>63</v>
      </c>
      <c r="AD3" s="47" t="s">
        <v>64</v>
      </c>
      <c r="AE3" s="47" t="s">
        <v>64</v>
      </c>
      <c r="AF3" s="47" t="s">
        <v>63</v>
      </c>
      <c r="AG3" s="47" t="s">
        <v>63</v>
      </c>
      <c r="AH3" s="9"/>
      <c r="AI3" s="9"/>
      <c r="AJ3" s="9"/>
      <c r="AK3" s="9"/>
      <c r="AL3" s="9"/>
      <c r="AM3" s="9"/>
      <c r="AN3" s="30"/>
      <c r="AO3" s="30"/>
      <c r="AP3" s="30"/>
      <c r="AQ3" s="30"/>
      <c r="AR3" s="30"/>
      <c r="AS3" s="16"/>
      <c r="AT3" s="16"/>
      <c r="AU3" s="16"/>
      <c r="AV3" s="16"/>
      <c r="AY3" s="5"/>
    </row>
    <row r="4" spans="1:51" ht="15" customHeight="1">
      <c r="C4" s="8" t="s">
        <v>288</v>
      </c>
      <c r="D4">
        <v>1</v>
      </c>
      <c r="E4">
        <v>2</v>
      </c>
      <c r="F4">
        <v>3</v>
      </c>
      <c r="G4">
        <v>4</v>
      </c>
      <c r="H4">
        <v>5</v>
      </c>
      <c r="I4">
        <v>1</v>
      </c>
      <c r="J4">
        <v>2</v>
      </c>
      <c r="K4">
        <v>3</v>
      </c>
      <c r="L4">
        <v>4</v>
      </c>
      <c r="M4">
        <v>5</v>
      </c>
      <c r="N4">
        <v>1</v>
      </c>
      <c r="O4">
        <v>2</v>
      </c>
      <c r="P4">
        <v>3</v>
      </c>
      <c r="Q4">
        <v>4</v>
      </c>
      <c r="R4">
        <v>5</v>
      </c>
      <c r="S4">
        <v>6</v>
      </c>
      <c r="T4">
        <v>1</v>
      </c>
      <c r="U4">
        <v>2</v>
      </c>
      <c r="V4">
        <v>3</v>
      </c>
      <c r="W4">
        <v>4</v>
      </c>
      <c r="X4">
        <v>5</v>
      </c>
      <c r="Y4">
        <v>1</v>
      </c>
      <c r="Z4">
        <v>2</v>
      </c>
      <c r="AA4">
        <v>3</v>
      </c>
      <c r="AB4">
        <v>4</v>
      </c>
      <c r="AC4">
        <v>1</v>
      </c>
      <c r="AD4">
        <v>2</v>
      </c>
      <c r="AE4">
        <v>3</v>
      </c>
      <c r="AF4">
        <v>4</v>
      </c>
      <c r="AG4">
        <v>5</v>
      </c>
      <c r="AH4" s="9"/>
      <c r="AI4" s="9"/>
      <c r="AJ4" s="9"/>
      <c r="AK4" s="9"/>
      <c r="AL4" s="9"/>
      <c r="AM4" s="9"/>
      <c r="AN4" s="30"/>
      <c r="AO4" s="30"/>
      <c r="AP4" s="30"/>
      <c r="AQ4" s="30"/>
      <c r="AR4" s="30"/>
      <c r="AS4" s="16"/>
      <c r="AT4" s="16"/>
      <c r="AU4" s="16"/>
      <c r="AV4" s="16"/>
      <c r="AY4" s="5"/>
    </row>
    <row r="5" spans="1:51" ht="15" customHeight="1">
      <c r="C5" s="8" t="s">
        <v>289</v>
      </c>
      <c r="D5" t="s">
        <v>166</v>
      </c>
      <c r="E5" t="s">
        <v>166</v>
      </c>
      <c r="F5" t="s">
        <v>166</v>
      </c>
      <c r="G5" t="s">
        <v>166</v>
      </c>
      <c r="H5" t="s">
        <v>166</v>
      </c>
      <c r="I5" t="s">
        <v>284</v>
      </c>
      <c r="J5" t="s">
        <v>284</v>
      </c>
      <c r="K5" t="s">
        <v>284</v>
      </c>
      <c r="L5" t="s">
        <v>284</v>
      </c>
      <c r="M5" t="s">
        <v>284</v>
      </c>
      <c r="N5" t="s">
        <v>285</v>
      </c>
      <c r="O5" t="s">
        <v>285</v>
      </c>
      <c r="P5" t="s">
        <v>285</v>
      </c>
      <c r="Q5" t="s">
        <v>285</v>
      </c>
      <c r="R5" t="s">
        <v>285</v>
      </c>
      <c r="S5" t="s">
        <v>285</v>
      </c>
      <c r="T5" t="s">
        <v>160</v>
      </c>
      <c r="U5" t="s">
        <v>160</v>
      </c>
      <c r="V5" t="s">
        <v>160</v>
      </c>
      <c r="W5" t="s">
        <v>160</v>
      </c>
      <c r="X5" t="s">
        <v>160</v>
      </c>
      <c r="Y5" t="s">
        <v>286</v>
      </c>
      <c r="Z5" t="s">
        <v>286</v>
      </c>
      <c r="AA5" t="s">
        <v>286</v>
      </c>
      <c r="AB5" t="s">
        <v>286</v>
      </c>
      <c r="AC5" t="s">
        <v>287</v>
      </c>
      <c r="AD5" t="s">
        <v>287</v>
      </c>
      <c r="AE5" t="s">
        <v>287</v>
      </c>
      <c r="AF5" t="s">
        <v>287</v>
      </c>
      <c r="AG5" t="s">
        <v>287</v>
      </c>
      <c r="AH5" s="9"/>
      <c r="AI5" s="9"/>
      <c r="AJ5" s="9"/>
      <c r="AK5" s="9"/>
      <c r="AL5" s="9"/>
      <c r="AM5" s="9"/>
      <c r="AN5" s="30"/>
      <c r="AO5" s="30"/>
      <c r="AP5" s="30"/>
      <c r="AQ5" s="30"/>
      <c r="AR5" s="30"/>
      <c r="AS5" s="16"/>
      <c r="AT5" s="16"/>
      <c r="AU5" s="16"/>
      <c r="AV5" s="16"/>
      <c r="AY5" s="5"/>
    </row>
    <row r="6" spans="1:51" ht="15" customHeight="1">
      <c r="B6" s="3"/>
      <c r="C6" s="19" t="s">
        <v>15</v>
      </c>
      <c r="D6" s="21">
        <v>61.4</v>
      </c>
      <c r="E6" s="21">
        <v>61.8</v>
      </c>
      <c r="F6" s="21">
        <v>60.41</v>
      </c>
      <c r="G6" s="21">
        <v>61.64</v>
      </c>
      <c r="H6" s="21">
        <v>60.97</v>
      </c>
      <c r="I6" s="9">
        <v>61.11</v>
      </c>
      <c r="J6" s="21">
        <v>58.54</v>
      </c>
      <c r="K6" s="21">
        <v>58.2</v>
      </c>
      <c r="L6" s="21">
        <v>61.75</v>
      </c>
      <c r="M6" s="21">
        <v>58.47</v>
      </c>
      <c r="N6" s="21">
        <v>60.3</v>
      </c>
      <c r="O6" s="21">
        <v>60.76</v>
      </c>
      <c r="P6" s="21">
        <v>61.39</v>
      </c>
      <c r="Q6" s="21">
        <v>60.98</v>
      </c>
      <c r="R6" s="21">
        <v>60.94</v>
      </c>
      <c r="S6" s="21">
        <v>61.77</v>
      </c>
      <c r="T6" s="21">
        <v>61.3</v>
      </c>
      <c r="U6" s="21">
        <v>60.52</v>
      </c>
      <c r="V6" s="21">
        <v>60.77</v>
      </c>
      <c r="W6" s="21">
        <v>59.26</v>
      </c>
      <c r="X6" s="21">
        <v>60.95</v>
      </c>
      <c r="Y6" s="21">
        <v>58.99</v>
      </c>
      <c r="Z6" s="21">
        <v>59.49</v>
      </c>
      <c r="AA6" s="21">
        <v>59.21</v>
      </c>
      <c r="AB6" s="21">
        <v>61.82</v>
      </c>
      <c r="AC6" s="9">
        <v>60.06</v>
      </c>
      <c r="AD6" s="9">
        <v>56.8</v>
      </c>
      <c r="AE6" s="9">
        <v>59.65</v>
      </c>
      <c r="AF6" s="9">
        <v>60.03</v>
      </c>
      <c r="AG6" s="9">
        <v>58.91</v>
      </c>
      <c r="AH6" s="9"/>
      <c r="AI6" s="9"/>
      <c r="AJ6" s="9"/>
      <c r="AK6" s="9"/>
      <c r="AL6" s="9"/>
      <c r="AM6" s="9"/>
      <c r="AN6" s="21"/>
      <c r="AO6" s="21"/>
      <c r="AP6" s="21"/>
      <c r="AQ6" s="21"/>
      <c r="AR6" s="21"/>
      <c r="AS6" s="14"/>
      <c r="AT6" s="14"/>
      <c r="AU6" s="14"/>
      <c r="AV6" s="14"/>
      <c r="AY6" s="6"/>
    </row>
    <row r="7" spans="1:51" ht="15" customHeight="1">
      <c r="B7" s="3"/>
      <c r="C7" s="19" t="s">
        <v>19</v>
      </c>
      <c r="D7" s="21">
        <v>0.02</v>
      </c>
      <c r="E7" s="21">
        <v>0</v>
      </c>
      <c r="F7" s="21">
        <v>0.01</v>
      </c>
      <c r="G7" s="21">
        <v>0.01</v>
      </c>
      <c r="H7" s="21">
        <v>0.02</v>
      </c>
      <c r="I7" s="9">
        <v>0.01</v>
      </c>
      <c r="J7" s="21">
        <v>0.01</v>
      </c>
      <c r="K7" s="21">
        <v>0.01</v>
      </c>
      <c r="L7" s="21">
        <v>0</v>
      </c>
      <c r="M7" s="21">
        <v>0.01</v>
      </c>
      <c r="N7" s="21">
        <v>0.01</v>
      </c>
      <c r="O7" s="21">
        <v>0.01</v>
      </c>
      <c r="P7" s="21">
        <v>0</v>
      </c>
      <c r="Q7" s="21">
        <v>0</v>
      </c>
      <c r="R7" s="21">
        <v>0.01</v>
      </c>
      <c r="S7" s="21">
        <v>0.01</v>
      </c>
      <c r="T7" s="21">
        <v>0.04</v>
      </c>
      <c r="U7" s="21">
        <v>0.02</v>
      </c>
      <c r="V7" s="21">
        <v>0</v>
      </c>
      <c r="W7" s="21">
        <v>0</v>
      </c>
      <c r="X7" s="21">
        <v>0</v>
      </c>
      <c r="Y7" s="21">
        <v>0.02</v>
      </c>
      <c r="Z7" s="21">
        <v>0.01</v>
      </c>
      <c r="AA7" s="21">
        <v>0.01</v>
      </c>
      <c r="AB7" s="21">
        <v>0.01</v>
      </c>
      <c r="AC7" s="9">
        <v>0</v>
      </c>
      <c r="AD7" s="9">
        <v>0.01</v>
      </c>
      <c r="AE7" s="9">
        <v>0</v>
      </c>
      <c r="AF7" s="9">
        <v>0.01</v>
      </c>
      <c r="AG7" s="9">
        <v>0.01</v>
      </c>
      <c r="AH7" s="9"/>
      <c r="AI7" s="9"/>
      <c r="AJ7" s="9"/>
      <c r="AK7" s="9"/>
      <c r="AL7" s="9"/>
      <c r="AM7" s="9"/>
      <c r="AN7" s="21"/>
      <c r="AO7" s="21"/>
      <c r="AP7" s="21"/>
      <c r="AQ7" s="21"/>
      <c r="AR7" s="21"/>
      <c r="AS7" s="14"/>
      <c r="AT7" s="14"/>
      <c r="AU7" s="14"/>
      <c r="AV7" s="14"/>
      <c r="AY7" s="6"/>
    </row>
    <row r="8" spans="1:51" ht="15" customHeight="1">
      <c r="B8" s="3"/>
      <c r="C8" s="19" t="s">
        <v>16</v>
      </c>
      <c r="D8" s="30">
        <v>24.44</v>
      </c>
      <c r="E8" s="30">
        <v>24.26</v>
      </c>
      <c r="F8" s="21">
        <v>25.11</v>
      </c>
      <c r="G8" s="21">
        <v>24.17</v>
      </c>
      <c r="H8" s="21">
        <v>24.83</v>
      </c>
      <c r="I8" s="9">
        <v>24.84</v>
      </c>
      <c r="J8" s="21">
        <v>26.2</v>
      </c>
      <c r="K8" s="21">
        <v>26.65</v>
      </c>
      <c r="L8" s="21">
        <v>24.28</v>
      </c>
      <c r="M8" s="21">
        <v>25.77</v>
      </c>
      <c r="N8" s="21">
        <v>25.09</v>
      </c>
      <c r="O8" s="21">
        <v>24.94</v>
      </c>
      <c r="P8" s="21">
        <v>24.53</v>
      </c>
      <c r="Q8" s="21">
        <v>24.82</v>
      </c>
      <c r="R8" s="21">
        <v>24.74</v>
      </c>
      <c r="S8" s="21">
        <v>24.1</v>
      </c>
      <c r="T8" s="21">
        <v>24.61</v>
      </c>
      <c r="U8" s="21">
        <v>25.25</v>
      </c>
      <c r="V8" s="21">
        <v>24.98</v>
      </c>
      <c r="W8" s="21">
        <v>26.02</v>
      </c>
      <c r="X8" s="21">
        <v>25</v>
      </c>
      <c r="Y8" s="21">
        <v>26.25</v>
      </c>
      <c r="Z8" s="21">
        <v>25.83</v>
      </c>
      <c r="AA8" s="21">
        <v>26.1</v>
      </c>
      <c r="AB8" s="21">
        <v>24.42</v>
      </c>
      <c r="AC8" s="9">
        <v>25.41</v>
      </c>
      <c r="AD8" s="9">
        <v>27.7</v>
      </c>
      <c r="AE8" s="9">
        <v>25.81</v>
      </c>
      <c r="AF8" s="9">
        <v>25.46</v>
      </c>
      <c r="AG8" s="9">
        <v>26.23</v>
      </c>
      <c r="AH8" s="9"/>
      <c r="AI8" s="9"/>
      <c r="AJ8" s="9"/>
      <c r="AK8" s="9"/>
      <c r="AL8" s="9"/>
      <c r="AM8" s="9"/>
      <c r="AN8" s="21"/>
      <c r="AO8" s="21"/>
      <c r="AP8" s="21"/>
      <c r="AQ8" s="21"/>
      <c r="AR8" s="21"/>
      <c r="AS8" s="14"/>
      <c r="AT8" s="14"/>
      <c r="AU8" s="14"/>
      <c r="AV8" s="14"/>
      <c r="AY8" s="6"/>
    </row>
    <row r="9" spans="1:51" ht="15" customHeight="1">
      <c r="B9" s="3"/>
      <c r="C9" s="8" t="s">
        <v>24</v>
      </c>
      <c r="D9" s="21">
        <v>0.03</v>
      </c>
      <c r="E9" s="21">
        <v>0.03</v>
      </c>
      <c r="F9" s="21">
        <v>0.02</v>
      </c>
      <c r="G9" s="21">
        <v>0.01</v>
      </c>
      <c r="H9" s="21">
        <v>0.09</v>
      </c>
      <c r="I9" s="9">
        <v>0.06</v>
      </c>
      <c r="J9" s="21">
        <v>0</v>
      </c>
      <c r="K9" s="21">
        <v>0.05</v>
      </c>
      <c r="L9" s="21">
        <v>0.02</v>
      </c>
      <c r="M9" s="21">
        <v>0.09</v>
      </c>
      <c r="N9" s="21">
        <v>0.04</v>
      </c>
      <c r="O9" s="21">
        <v>0.09</v>
      </c>
      <c r="P9" s="21">
        <v>0.03</v>
      </c>
      <c r="Q9" s="21">
        <v>0.04</v>
      </c>
      <c r="R9" s="21">
        <v>0.06</v>
      </c>
      <c r="S9" s="21">
        <v>7.0000000000000007E-2</v>
      </c>
      <c r="T9" s="21">
        <v>0.09</v>
      </c>
      <c r="U9" s="21">
        <v>0</v>
      </c>
      <c r="V9" s="21">
        <v>0.04</v>
      </c>
      <c r="W9" s="21">
        <v>0.01</v>
      </c>
      <c r="X9" s="21">
        <v>0.12</v>
      </c>
      <c r="Y9" s="21">
        <v>0.02</v>
      </c>
      <c r="Z9" s="21">
        <v>0.04</v>
      </c>
      <c r="AA9" s="21">
        <v>0.05</v>
      </c>
      <c r="AB9" s="21">
        <v>0.12</v>
      </c>
      <c r="AC9" s="9">
        <v>0.03</v>
      </c>
      <c r="AD9" s="9">
        <v>0.11</v>
      </c>
      <c r="AE9" s="9">
        <v>0.06</v>
      </c>
      <c r="AF9" s="9">
        <v>0.05</v>
      </c>
      <c r="AG9" s="9">
        <v>0.06</v>
      </c>
      <c r="AH9" s="9"/>
      <c r="AI9" s="9"/>
      <c r="AJ9" s="9"/>
    </row>
    <row r="10" spans="1:51" ht="15" customHeight="1">
      <c r="B10" s="3"/>
      <c r="C10" s="19" t="s">
        <v>1</v>
      </c>
      <c r="D10" s="21">
        <v>0</v>
      </c>
      <c r="E10" s="21">
        <v>0</v>
      </c>
      <c r="F10" s="21">
        <v>0.01</v>
      </c>
      <c r="G10" s="21">
        <v>0.02</v>
      </c>
      <c r="H10" s="21">
        <v>0.01</v>
      </c>
      <c r="I10" s="9">
        <v>0.01</v>
      </c>
      <c r="J10" s="21">
        <v>0.03</v>
      </c>
      <c r="K10" s="21">
        <v>0.01</v>
      </c>
      <c r="L10" s="21">
        <v>0</v>
      </c>
      <c r="M10" s="21">
        <v>0.02</v>
      </c>
      <c r="N10" s="21">
        <v>0</v>
      </c>
      <c r="O10" s="21">
        <v>0.01</v>
      </c>
      <c r="P10" s="21">
        <v>0.02</v>
      </c>
      <c r="Q10" s="21">
        <v>0.01</v>
      </c>
      <c r="R10" s="21">
        <v>0</v>
      </c>
      <c r="S10" s="21">
        <v>0</v>
      </c>
      <c r="T10" s="21">
        <v>0.01</v>
      </c>
      <c r="U10" s="21">
        <v>0.01</v>
      </c>
      <c r="V10" s="21">
        <v>0</v>
      </c>
      <c r="W10" s="21">
        <v>0.02</v>
      </c>
      <c r="X10" s="21">
        <v>0</v>
      </c>
      <c r="Y10" s="21">
        <v>0</v>
      </c>
      <c r="Z10" s="21">
        <v>0</v>
      </c>
      <c r="AA10" s="21">
        <v>0</v>
      </c>
      <c r="AB10" s="21">
        <v>0</v>
      </c>
      <c r="AC10" s="9">
        <v>0.01</v>
      </c>
      <c r="AD10" s="9">
        <v>0</v>
      </c>
      <c r="AE10" s="9">
        <v>0</v>
      </c>
      <c r="AF10" s="9">
        <v>0.03</v>
      </c>
      <c r="AG10" s="9">
        <v>0</v>
      </c>
      <c r="AH10" s="9"/>
      <c r="AI10" s="9"/>
      <c r="AJ10" s="9"/>
    </row>
    <row r="11" spans="1:51" ht="15" customHeight="1">
      <c r="B11" s="3"/>
      <c r="C11" s="19" t="s">
        <v>3</v>
      </c>
      <c r="D11" s="21">
        <v>5.86</v>
      </c>
      <c r="E11" s="21">
        <v>5.63</v>
      </c>
      <c r="F11" s="21">
        <v>6.69</v>
      </c>
      <c r="G11" s="21">
        <v>5.62</v>
      </c>
      <c r="H11" s="21">
        <v>6.25</v>
      </c>
      <c r="I11" s="9">
        <v>6.27</v>
      </c>
      <c r="J11" s="21">
        <v>7.92</v>
      </c>
      <c r="K11" s="21">
        <v>8.33</v>
      </c>
      <c r="L11" s="21">
        <v>5.52</v>
      </c>
      <c r="M11" s="21">
        <v>7.42</v>
      </c>
      <c r="N11" s="21">
        <v>6.63</v>
      </c>
      <c r="O11" s="21">
        <v>6.32</v>
      </c>
      <c r="P11" s="21">
        <v>5.87</v>
      </c>
      <c r="Q11" s="21">
        <v>6.25</v>
      </c>
      <c r="R11" s="21">
        <v>6.15</v>
      </c>
      <c r="S11" s="21">
        <v>5.43</v>
      </c>
      <c r="T11" s="21">
        <v>5.81</v>
      </c>
      <c r="U11" s="21">
        <v>6.49</v>
      </c>
      <c r="V11" s="21">
        <v>6.3</v>
      </c>
      <c r="W11" s="21">
        <v>7.42</v>
      </c>
      <c r="X11" s="21">
        <v>6.13</v>
      </c>
      <c r="Y11" s="21">
        <v>7.55</v>
      </c>
      <c r="Z11" s="21">
        <v>7.21</v>
      </c>
      <c r="AA11" s="21">
        <v>7.45</v>
      </c>
      <c r="AB11" s="21">
        <v>5.48</v>
      </c>
      <c r="AC11" s="9">
        <v>6.78</v>
      </c>
      <c r="AD11" s="9">
        <v>9.41</v>
      </c>
      <c r="AE11" s="9">
        <v>7.12</v>
      </c>
      <c r="AF11" s="9">
        <v>6.69</v>
      </c>
      <c r="AG11" s="9">
        <v>7.58</v>
      </c>
      <c r="AH11" s="9"/>
      <c r="AI11" s="9"/>
      <c r="AJ11" s="9"/>
      <c r="AK11" s="9"/>
      <c r="AL11" s="9"/>
      <c r="AM11" s="9"/>
      <c r="AN11" s="21"/>
      <c r="AO11" s="21"/>
      <c r="AP11" s="21"/>
      <c r="AQ11" s="21"/>
      <c r="AR11" s="21"/>
      <c r="AS11" s="14"/>
      <c r="AT11" s="14"/>
      <c r="AU11" s="14"/>
      <c r="AV11" s="14"/>
      <c r="AY11" s="6"/>
    </row>
    <row r="12" spans="1:51" ht="15" customHeight="1">
      <c r="B12" s="3"/>
      <c r="C12" s="19" t="s">
        <v>17</v>
      </c>
      <c r="D12" s="30">
        <v>8.61</v>
      </c>
      <c r="E12" s="30">
        <v>8.6300000000000008</v>
      </c>
      <c r="F12" s="30">
        <v>8.1199999999999992</v>
      </c>
      <c r="G12" s="30">
        <v>8.6</v>
      </c>
      <c r="H12" s="30">
        <v>8.34</v>
      </c>
      <c r="I12" s="30">
        <v>8.33</v>
      </c>
      <c r="J12" s="30">
        <v>7.3</v>
      </c>
      <c r="K12" s="30">
        <v>7.04</v>
      </c>
      <c r="L12" s="30">
        <v>8.6300000000000008</v>
      </c>
      <c r="M12" s="30">
        <v>7.3</v>
      </c>
      <c r="N12" s="30">
        <v>8.0399999999999991</v>
      </c>
      <c r="O12" s="30">
        <v>8.19</v>
      </c>
      <c r="P12" s="30">
        <v>8.56</v>
      </c>
      <c r="Q12" s="30">
        <v>8.36</v>
      </c>
      <c r="R12" s="30">
        <v>8.44</v>
      </c>
      <c r="S12" s="30">
        <v>8.7100000000000009</v>
      </c>
      <c r="T12" s="30">
        <v>8.65</v>
      </c>
      <c r="U12" s="30">
        <v>8.24</v>
      </c>
      <c r="V12" s="30">
        <v>8.2100000000000009</v>
      </c>
      <c r="W12" s="30">
        <v>7.62</v>
      </c>
      <c r="X12" s="30">
        <v>8.34</v>
      </c>
      <c r="Y12" s="30">
        <v>7.44</v>
      </c>
      <c r="Z12" s="30">
        <v>7.78</v>
      </c>
      <c r="AA12" s="30">
        <v>7.64</v>
      </c>
      <c r="AB12" s="30">
        <v>8.7200000000000006</v>
      </c>
      <c r="AC12" s="9">
        <v>7.99</v>
      </c>
      <c r="AD12" s="9">
        <v>6.49</v>
      </c>
      <c r="AE12" s="9">
        <v>7.85</v>
      </c>
      <c r="AF12" s="9">
        <v>7.91</v>
      </c>
      <c r="AG12" s="9">
        <v>7.41</v>
      </c>
      <c r="AH12" s="9"/>
      <c r="AI12" s="9"/>
      <c r="AJ12" s="9"/>
      <c r="AK12" s="9"/>
      <c r="AL12" s="9"/>
      <c r="AM12" s="9"/>
      <c r="AN12" s="21"/>
      <c r="AO12" s="21"/>
      <c r="AP12" s="21"/>
      <c r="AQ12" s="21"/>
      <c r="AR12" s="21"/>
      <c r="AS12" s="14"/>
      <c r="AT12" s="14"/>
      <c r="AU12" s="14"/>
      <c r="AV12" s="14"/>
      <c r="AY12" s="7"/>
    </row>
    <row r="13" spans="1:51" ht="15" customHeight="1">
      <c r="B13" s="3"/>
      <c r="C13" s="19" t="s">
        <v>2</v>
      </c>
      <c r="D13" s="45">
        <v>0.01</v>
      </c>
      <c r="E13" s="45">
        <v>0</v>
      </c>
      <c r="F13" s="45">
        <v>0</v>
      </c>
      <c r="G13" s="45">
        <v>0.01</v>
      </c>
      <c r="H13" s="45">
        <v>0.02</v>
      </c>
      <c r="I13" s="45">
        <v>0</v>
      </c>
      <c r="J13" s="45">
        <v>0</v>
      </c>
      <c r="K13" s="45">
        <v>0.01</v>
      </c>
      <c r="L13" s="45">
        <v>0</v>
      </c>
      <c r="M13" s="45">
        <v>0.03</v>
      </c>
      <c r="N13" s="45">
        <v>0</v>
      </c>
      <c r="O13" s="45">
        <v>0</v>
      </c>
      <c r="P13" s="45">
        <v>0</v>
      </c>
      <c r="Q13" s="45">
        <v>0</v>
      </c>
      <c r="R13" s="45">
        <v>0</v>
      </c>
      <c r="S13" s="45">
        <v>0.01</v>
      </c>
      <c r="T13" s="45">
        <v>0</v>
      </c>
      <c r="U13" s="45">
        <v>0</v>
      </c>
      <c r="V13" s="45">
        <v>0</v>
      </c>
      <c r="W13" s="45">
        <v>0</v>
      </c>
      <c r="X13" s="45">
        <v>0</v>
      </c>
      <c r="Y13" s="45">
        <v>0</v>
      </c>
      <c r="Z13" s="45">
        <v>0</v>
      </c>
      <c r="AA13" s="45">
        <v>0</v>
      </c>
      <c r="AB13" s="45">
        <v>0</v>
      </c>
      <c r="AC13" s="9">
        <v>0.02</v>
      </c>
      <c r="AD13" s="9">
        <v>0</v>
      </c>
      <c r="AE13" s="9">
        <v>0</v>
      </c>
      <c r="AF13" s="9">
        <v>0.01</v>
      </c>
      <c r="AG13" s="9">
        <v>0</v>
      </c>
      <c r="AH13" s="9"/>
      <c r="AI13" s="9"/>
      <c r="AJ13" s="9"/>
      <c r="AK13" s="9"/>
      <c r="AL13" s="9"/>
      <c r="AM13" s="9"/>
      <c r="AN13" s="30"/>
      <c r="AO13" s="30"/>
      <c r="AP13" s="30"/>
      <c r="AQ13" s="30"/>
      <c r="AR13" s="30"/>
      <c r="AS13" s="17"/>
      <c r="AT13" s="17"/>
      <c r="AU13" s="17"/>
      <c r="AV13" s="17"/>
      <c r="AY13" s="11"/>
    </row>
    <row r="14" spans="1:51" ht="15" customHeight="1">
      <c r="C14" s="19" t="s">
        <v>18</v>
      </c>
      <c r="D14" s="9">
        <v>0.05</v>
      </c>
      <c r="E14" s="9">
        <v>0.05</v>
      </c>
      <c r="F14" s="9">
        <v>0.06</v>
      </c>
      <c r="G14" s="9">
        <v>0.06</v>
      </c>
      <c r="H14" s="9">
        <v>0.04</v>
      </c>
      <c r="I14" s="9">
        <v>0.05</v>
      </c>
      <c r="J14" s="9">
        <v>0.05</v>
      </c>
      <c r="K14" s="9">
        <v>0.05</v>
      </c>
      <c r="L14" s="9">
        <v>0.06</v>
      </c>
      <c r="M14" s="9">
        <v>0.18</v>
      </c>
      <c r="N14" s="9">
        <v>0.06</v>
      </c>
      <c r="O14" s="9">
        <v>0.05</v>
      </c>
      <c r="P14" s="9">
        <v>0.05</v>
      </c>
      <c r="Q14" s="34">
        <v>7.0000000000000007E-2</v>
      </c>
      <c r="R14" s="9">
        <v>0.06</v>
      </c>
      <c r="S14" s="9">
        <v>0.06</v>
      </c>
      <c r="T14" s="9">
        <v>0.06</v>
      </c>
      <c r="U14" s="9">
        <v>7.0000000000000007E-2</v>
      </c>
      <c r="V14" s="9">
        <v>0.05</v>
      </c>
      <c r="W14" s="9">
        <v>0.06</v>
      </c>
      <c r="X14" s="9">
        <v>7.0000000000000007E-2</v>
      </c>
      <c r="Y14" s="9">
        <v>0.06</v>
      </c>
      <c r="Z14" s="9">
        <v>0.05</v>
      </c>
      <c r="AA14" s="9">
        <v>0.04</v>
      </c>
      <c r="AB14" s="9">
        <v>7.0000000000000007E-2</v>
      </c>
      <c r="AC14" s="9">
        <v>0.05</v>
      </c>
      <c r="AD14" s="9">
        <v>0.04</v>
      </c>
      <c r="AE14" s="9">
        <v>0.05</v>
      </c>
      <c r="AF14" s="9">
        <v>0.03</v>
      </c>
      <c r="AG14" s="9">
        <v>0.06</v>
      </c>
      <c r="AH14" s="9"/>
      <c r="AI14" s="9"/>
      <c r="AJ14" s="9"/>
      <c r="AK14" s="9"/>
      <c r="AL14" s="9"/>
      <c r="AM14" s="9"/>
      <c r="AN14" s="18"/>
      <c r="AO14" s="18"/>
      <c r="AP14" s="18"/>
      <c r="AQ14" s="18"/>
      <c r="AR14" s="18"/>
      <c r="AS14" s="12"/>
      <c r="AT14" s="12"/>
      <c r="AU14" s="12"/>
      <c r="AV14" s="12"/>
    </row>
    <row r="15" spans="1:51" ht="15" customHeight="1">
      <c r="B15" s="3"/>
      <c r="C15" s="8" t="s">
        <v>4</v>
      </c>
      <c r="D15" s="30">
        <v>100.42</v>
      </c>
      <c r="E15" s="30">
        <v>100.41</v>
      </c>
      <c r="F15" s="30">
        <v>100.43</v>
      </c>
      <c r="G15" s="30">
        <v>100.18</v>
      </c>
      <c r="H15" s="30">
        <v>100.56</v>
      </c>
      <c r="I15" s="9">
        <v>100.69</v>
      </c>
      <c r="J15" s="30">
        <v>100.08</v>
      </c>
      <c r="K15" s="30">
        <v>100.37</v>
      </c>
      <c r="L15" s="30">
        <v>100.29</v>
      </c>
      <c r="M15" s="30">
        <v>99.29</v>
      </c>
      <c r="N15" s="30">
        <v>100.16</v>
      </c>
      <c r="O15" s="30">
        <v>100.38</v>
      </c>
      <c r="P15" s="30">
        <v>100.44</v>
      </c>
      <c r="Q15" s="30">
        <v>100.53</v>
      </c>
      <c r="R15" s="30">
        <v>100.39</v>
      </c>
      <c r="S15" s="30">
        <v>100.19</v>
      </c>
      <c r="T15" s="30">
        <v>100.58</v>
      </c>
      <c r="U15" s="30">
        <v>100.6</v>
      </c>
      <c r="V15" s="30">
        <v>100.36</v>
      </c>
      <c r="W15" s="30">
        <v>100.4</v>
      </c>
      <c r="X15" s="30">
        <v>100.61</v>
      </c>
      <c r="Y15" s="30">
        <v>100.34</v>
      </c>
      <c r="Z15" s="30">
        <v>100.4</v>
      </c>
      <c r="AA15" s="30">
        <v>100.52</v>
      </c>
      <c r="AB15" s="30">
        <v>100.67</v>
      </c>
      <c r="AC15" s="9">
        <v>100.37</v>
      </c>
      <c r="AD15" s="9">
        <v>100.55</v>
      </c>
      <c r="AE15" s="9">
        <v>100.56</v>
      </c>
      <c r="AF15" s="9">
        <v>100.22</v>
      </c>
      <c r="AG15" s="9">
        <v>100.26</v>
      </c>
      <c r="AH15" s="9"/>
      <c r="AI15" s="9"/>
      <c r="AJ15" s="9"/>
      <c r="AK15" s="9"/>
      <c r="AL15" s="9"/>
      <c r="AM15" s="9"/>
      <c r="AN15" s="9"/>
      <c r="AO15" s="30"/>
      <c r="AP15" s="30"/>
      <c r="AQ15" s="30"/>
      <c r="AR15" s="30"/>
      <c r="AS15" s="13"/>
      <c r="AT15" s="13"/>
      <c r="AU15" s="13"/>
      <c r="AV15" s="13"/>
      <c r="AY15" s="2"/>
    </row>
    <row r="16" spans="1:51" ht="15" customHeight="1">
      <c r="B16" s="3"/>
      <c r="C16" s="8"/>
      <c r="D16" s="30"/>
      <c r="E16" s="30"/>
      <c r="F16" s="30"/>
      <c r="G16" s="30"/>
      <c r="H16" s="30"/>
      <c r="I16" s="9"/>
      <c r="J16" s="30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  <c r="V16" s="30"/>
      <c r="W16" s="30"/>
      <c r="X16" s="30"/>
      <c r="Y16" s="30"/>
      <c r="Z16" s="30"/>
      <c r="AA16" s="30"/>
      <c r="AB16" s="30"/>
      <c r="AC16" s="9"/>
      <c r="AD16" s="9"/>
      <c r="AE16" s="9"/>
      <c r="AF16" s="9"/>
      <c r="AG16" s="9"/>
      <c r="AH16" s="9"/>
      <c r="AI16" s="9"/>
      <c r="AJ16" s="9"/>
      <c r="AK16" s="9"/>
      <c r="AL16" s="9"/>
      <c r="AM16" s="9"/>
      <c r="AN16" s="30"/>
      <c r="AO16" s="30"/>
      <c r="AP16" s="30"/>
      <c r="AQ16" s="30"/>
      <c r="AR16" s="30"/>
      <c r="AS16" s="13"/>
      <c r="AT16" s="13"/>
      <c r="AU16" s="13"/>
      <c r="AV16" s="13"/>
      <c r="AY16" s="6"/>
    </row>
    <row r="17" spans="1:51" ht="15" customHeight="1">
      <c r="C17" s="29" t="s">
        <v>60</v>
      </c>
      <c r="D17" s="30"/>
      <c r="E17" s="30"/>
      <c r="F17" s="30"/>
      <c r="G17" s="30"/>
      <c r="H17" s="30"/>
      <c r="I17" s="9"/>
      <c r="J17" s="30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  <c r="V17" s="30"/>
      <c r="W17" s="30"/>
      <c r="X17" s="30"/>
      <c r="Y17" s="30"/>
      <c r="Z17" s="30"/>
      <c r="AA17" s="30"/>
      <c r="AB17" s="30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30"/>
      <c r="AO17" s="30"/>
      <c r="AP17" s="30"/>
      <c r="AQ17" s="30"/>
      <c r="AR17" s="30"/>
      <c r="AS17" s="13"/>
      <c r="AT17" s="13"/>
      <c r="AU17" s="13"/>
      <c r="AV17" s="13"/>
      <c r="AY17" s="6"/>
    </row>
    <row r="18" spans="1:51" ht="15" customHeight="1">
      <c r="B18" s="35"/>
      <c r="C18" s="8" t="s">
        <v>5</v>
      </c>
      <c r="D18" s="30">
        <v>2.7178096762783652</v>
      </c>
      <c r="E18" s="30">
        <v>2.7323444108417467</v>
      </c>
      <c r="F18" s="30">
        <v>2.6799896231850528</v>
      </c>
      <c r="G18" s="30">
        <v>2.7325548007864553</v>
      </c>
      <c r="H18" s="30">
        <v>2.6979885098741581</v>
      </c>
      <c r="I18" s="9">
        <v>2.7005113940925001</v>
      </c>
      <c r="J18" s="30">
        <v>2.6158333442484034</v>
      </c>
      <c r="K18" s="30">
        <v>2.59567401333035</v>
      </c>
      <c r="L18" s="30">
        <v>2.7329202244361817</v>
      </c>
      <c r="M18" s="30">
        <v>2.6309491260258229</v>
      </c>
      <c r="N18" s="30">
        <v>2.6808919290978408</v>
      </c>
      <c r="O18" s="30">
        <v>2.6936787309897547</v>
      </c>
      <c r="P18" s="30">
        <v>2.7162655535487872</v>
      </c>
      <c r="Q18" s="30">
        <v>2.6993399893839221</v>
      </c>
      <c r="R18" s="30">
        <v>2.7010680730719567</v>
      </c>
      <c r="S18" s="30">
        <v>2.7372173945278351</v>
      </c>
      <c r="T18" s="30">
        <v>2.710894110866731</v>
      </c>
      <c r="U18" s="30">
        <v>2.6793092061586088</v>
      </c>
      <c r="V18" s="30">
        <v>2.6937736199277333</v>
      </c>
      <c r="W18" s="30">
        <v>2.6349442869581234</v>
      </c>
      <c r="X18" s="30">
        <v>2.695496095225594</v>
      </c>
      <c r="Y18" s="30">
        <v>2.625084993651841</v>
      </c>
      <c r="Z18" s="30">
        <v>2.6441272123519597</v>
      </c>
      <c r="AA18" s="30">
        <v>2.6310867195058711</v>
      </c>
      <c r="AB18" s="30">
        <v>2.727914989375877</v>
      </c>
      <c r="AC18" s="9">
        <v>2.6671614996478974</v>
      </c>
      <c r="AD18" s="9">
        <v>2.5374696922479467</v>
      </c>
      <c r="AE18" s="9">
        <v>2.6474474594950039</v>
      </c>
      <c r="AF18" s="9">
        <v>2.6676735535189766</v>
      </c>
      <c r="AG18" s="9">
        <v>2.62406313951141</v>
      </c>
      <c r="AH18" s="9"/>
      <c r="AI18" s="9"/>
      <c r="AJ18" s="9"/>
      <c r="AK18" s="9"/>
      <c r="AL18" s="9"/>
      <c r="AM18" s="9"/>
      <c r="AN18" s="30"/>
      <c r="AO18" s="30"/>
      <c r="AP18" s="30"/>
      <c r="AQ18" s="30"/>
      <c r="AR18" s="30"/>
      <c r="AS18" s="13"/>
      <c r="AT18" s="13"/>
      <c r="AU18" s="13"/>
      <c r="AV18" s="13"/>
      <c r="AY18" s="6"/>
    </row>
    <row r="19" spans="1:51" ht="15" customHeight="1">
      <c r="B19" s="35"/>
      <c r="C19" s="8" t="s">
        <v>6</v>
      </c>
      <c r="D19" s="30">
        <v>6.6600512123894369E-4</v>
      </c>
      <c r="E19" s="30">
        <v>0</v>
      </c>
      <c r="F19" s="30">
        <v>3.3374992775092187E-4</v>
      </c>
      <c r="G19" s="30">
        <v>3.3350561787533174E-4</v>
      </c>
      <c r="H19" s="30">
        <v>6.658107456579852E-4</v>
      </c>
      <c r="I19" s="9">
        <v>3.3245328906333297E-4</v>
      </c>
      <c r="J19" s="30">
        <v>3.3616636413956539E-4</v>
      </c>
      <c r="K19" s="30">
        <v>3.3552436890412737E-4</v>
      </c>
      <c r="L19" s="30">
        <v>0</v>
      </c>
      <c r="M19" s="30">
        <v>3.3851370810117451E-4</v>
      </c>
      <c r="N19" s="30">
        <v>3.3447133124582903E-4</v>
      </c>
      <c r="O19" s="30">
        <v>3.3352234494256734E-4</v>
      </c>
      <c r="P19" s="30">
        <v>0</v>
      </c>
      <c r="Q19" s="30">
        <v>0</v>
      </c>
      <c r="R19" s="30">
        <v>3.3344943299894295E-4</v>
      </c>
      <c r="S19" s="30">
        <v>3.3337159544084008E-4</v>
      </c>
      <c r="T19" s="30">
        <v>1.3307883017048391E-3</v>
      </c>
      <c r="U19" s="30">
        <v>6.6611745833736907E-4</v>
      </c>
      <c r="V19" s="30">
        <v>0</v>
      </c>
      <c r="W19" s="30">
        <v>0</v>
      </c>
      <c r="X19" s="30">
        <v>0</v>
      </c>
      <c r="Y19" s="30">
        <v>6.6956365659970362E-4</v>
      </c>
      <c r="Z19" s="30">
        <v>3.3437614035395979E-4</v>
      </c>
      <c r="AA19" s="30">
        <v>3.343004837417629E-4</v>
      </c>
      <c r="AB19" s="30">
        <v>3.3196992098140187E-4</v>
      </c>
      <c r="AC19" s="9">
        <v>0</v>
      </c>
      <c r="AD19" s="9">
        <v>3.360852336753535E-4</v>
      </c>
      <c r="AE19" s="9">
        <v>0</v>
      </c>
      <c r="AF19" s="9">
        <v>3.3431914204592328E-4</v>
      </c>
      <c r="AG19" s="9">
        <v>3.3510596739609198E-4</v>
      </c>
      <c r="AH19" s="9"/>
      <c r="AI19" s="9"/>
      <c r="AJ19" s="9"/>
      <c r="AK19" s="9"/>
      <c r="AL19" s="9"/>
      <c r="AM19" s="9"/>
      <c r="AN19" s="30"/>
      <c r="AO19" s="30"/>
      <c r="AP19" s="30"/>
      <c r="AQ19" s="30"/>
      <c r="AR19" s="30"/>
      <c r="AS19" s="13"/>
      <c r="AT19" s="13"/>
      <c r="AU19" s="13"/>
      <c r="AV19" s="13"/>
      <c r="AY19" s="6"/>
    </row>
    <row r="20" spans="1:51" ht="15" customHeight="1">
      <c r="B20" s="35"/>
      <c r="C20" s="8" t="s">
        <v>7</v>
      </c>
      <c r="D20" s="30">
        <v>1.2749895282652486</v>
      </c>
      <c r="E20" s="30">
        <v>1.2641322453595787</v>
      </c>
      <c r="F20" s="30">
        <v>1.3128821277432572</v>
      </c>
      <c r="G20" s="30">
        <v>1.2628089394938835</v>
      </c>
      <c r="H20" s="30">
        <v>1.2949570584300405</v>
      </c>
      <c r="I20" s="9">
        <v>1.2937193344647673</v>
      </c>
      <c r="J20" s="30">
        <v>1.3797912660042719</v>
      </c>
      <c r="K20" s="30">
        <v>1.4008096496303608</v>
      </c>
      <c r="L20" s="30">
        <v>1.2664656700451582</v>
      </c>
      <c r="M20" s="30">
        <v>1.3666223592448892</v>
      </c>
      <c r="N20" s="30">
        <v>1.3146719694642066</v>
      </c>
      <c r="O20" s="30">
        <v>1.3031044503163096</v>
      </c>
      <c r="P20" s="30">
        <v>1.2791659423221151</v>
      </c>
      <c r="Q20" s="30">
        <v>1.294871560868349</v>
      </c>
      <c r="R20" s="30">
        <v>1.2923719452912528</v>
      </c>
      <c r="S20" s="30">
        <v>1.2586456503557697</v>
      </c>
      <c r="T20" s="30">
        <v>1.2826803457118032</v>
      </c>
      <c r="U20" s="30">
        <v>1.3174679116732879</v>
      </c>
      <c r="V20" s="30">
        <v>1.3050256271810612</v>
      </c>
      <c r="W20" s="30">
        <v>1.3635523899543391</v>
      </c>
      <c r="X20" s="30">
        <v>1.303046015668303</v>
      </c>
      <c r="Y20" s="30">
        <v>1.3767307977533452</v>
      </c>
      <c r="Z20" s="30">
        <v>1.3530614784925739</v>
      </c>
      <c r="AA20" s="30">
        <v>1.3668956317434364</v>
      </c>
      <c r="AB20" s="30">
        <v>1.2699956632364096</v>
      </c>
      <c r="AC20" s="9">
        <v>1.329913509157187</v>
      </c>
      <c r="AD20" s="9">
        <v>1.4584348852094962</v>
      </c>
      <c r="AE20" s="9">
        <v>1.350080465331857</v>
      </c>
      <c r="AF20" s="9">
        <v>1.3334523042366533</v>
      </c>
      <c r="AG20" s="9">
        <v>1.3770138088634605</v>
      </c>
      <c r="AH20" s="9"/>
      <c r="AI20" s="9"/>
      <c r="AJ20" s="9"/>
      <c r="AK20" s="9"/>
      <c r="AL20" s="9"/>
      <c r="AM20" s="9"/>
      <c r="AN20" s="30"/>
      <c r="AO20" s="30"/>
      <c r="AP20" s="30"/>
      <c r="AQ20" s="30"/>
      <c r="AR20" s="30"/>
      <c r="AS20" s="13"/>
      <c r="AT20" s="13"/>
      <c r="AU20" s="13"/>
      <c r="AV20" s="13"/>
      <c r="AY20" s="6"/>
    </row>
    <row r="21" spans="1:51" ht="15" customHeight="1">
      <c r="B21" s="35"/>
      <c r="C21" s="8" t="s">
        <v>25</v>
      </c>
      <c r="D21" s="30">
        <v>1.1105554746298121E-3</v>
      </c>
      <c r="E21" s="30">
        <v>1.1092681769306497E-3</v>
      </c>
      <c r="F21" s="30">
        <v>7.4203195060840513E-4</v>
      </c>
      <c r="G21" s="30">
        <v>3.7074438613149668E-4</v>
      </c>
      <c r="H21" s="30">
        <v>3.3306940671071067E-3</v>
      </c>
      <c r="I21" s="30">
        <v>2.2174473345859488E-3</v>
      </c>
      <c r="J21" s="30">
        <v>0</v>
      </c>
      <c r="K21" s="30">
        <v>1.8649427403051779E-3</v>
      </c>
      <c r="L21" s="30">
        <v>7.4026688398423103E-4</v>
      </c>
      <c r="M21" s="30">
        <v>3.3868050540180905E-3</v>
      </c>
      <c r="N21" s="30">
        <v>1.4872717187951333E-3</v>
      </c>
      <c r="O21" s="30">
        <v>3.3368668282758168E-3</v>
      </c>
      <c r="P21" s="30">
        <v>1.1101053117900407E-3</v>
      </c>
      <c r="Q21" s="30">
        <v>1.4808071173828745E-3</v>
      </c>
      <c r="R21" s="30">
        <v>2.2240915663849655E-3</v>
      </c>
      <c r="S21" s="30">
        <v>2.594167792583194E-3</v>
      </c>
      <c r="T21" s="30">
        <v>3.3286100667266169E-3</v>
      </c>
      <c r="U21" s="30">
        <v>0</v>
      </c>
      <c r="V21" s="30">
        <v>1.482860114415325E-3</v>
      </c>
      <c r="W21" s="30">
        <v>3.7185885102273641E-4</v>
      </c>
      <c r="X21" s="30">
        <v>4.4382787641074279E-3</v>
      </c>
      <c r="Y21" s="30">
        <v>7.4432619283436253E-4</v>
      </c>
      <c r="Z21" s="30">
        <v>1.4868484397032103E-3</v>
      </c>
      <c r="AA21" s="30">
        <v>1.8581400280134486E-3</v>
      </c>
      <c r="AB21" s="30">
        <v>4.428446585785977E-3</v>
      </c>
      <c r="AC21" s="9">
        <v>1.114175421099447E-3</v>
      </c>
      <c r="AD21" s="9">
        <v>4.1097324202421029E-3</v>
      </c>
      <c r="AE21" s="9">
        <v>2.2270834244845087E-3</v>
      </c>
      <c r="AF21" s="9">
        <v>1.8582437363342599E-3</v>
      </c>
      <c r="AG21" s="9">
        <v>2.235140570574268E-3</v>
      </c>
      <c r="AH21" s="9"/>
      <c r="AI21" s="9"/>
      <c r="AJ21" s="9"/>
      <c r="AK21" s="9"/>
      <c r="AL21" s="9"/>
      <c r="AM21" s="9"/>
      <c r="AN21" s="30"/>
      <c r="AO21" s="30"/>
      <c r="AP21" s="30"/>
      <c r="AQ21" s="30"/>
      <c r="AR21" s="30"/>
      <c r="AS21" s="13"/>
      <c r="AT21" s="13"/>
      <c r="AU21" s="13"/>
      <c r="AV21" s="13"/>
      <c r="AY21" s="6"/>
    </row>
    <row r="22" spans="1:51" ht="15" customHeight="1">
      <c r="B22" s="35"/>
      <c r="C22" s="8" t="s">
        <v>8</v>
      </c>
      <c r="D22" s="30">
        <v>0</v>
      </c>
      <c r="E22" s="30">
        <v>0</v>
      </c>
      <c r="F22" s="30">
        <v>3.7575978304347704E-4</v>
      </c>
      <c r="G22" s="30">
        <v>7.5096944266690865E-4</v>
      </c>
      <c r="H22" s="30">
        <v>3.74808922090874E-4</v>
      </c>
      <c r="I22" s="30">
        <v>3.7429993352315654E-4</v>
      </c>
      <c r="J22" s="30">
        <v>1.1354411451726405E-3</v>
      </c>
      <c r="K22" s="30">
        <v>3.7775757710217572E-4</v>
      </c>
      <c r="L22" s="30">
        <v>0</v>
      </c>
      <c r="M22" s="30">
        <v>7.6224638231694064E-4</v>
      </c>
      <c r="N22" s="30">
        <v>0</v>
      </c>
      <c r="O22" s="30">
        <v>3.7550355387432635E-4</v>
      </c>
      <c r="P22" s="30">
        <v>7.4953274050912496E-4</v>
      </c>
      <c r="Q22" s="30">
        <v>3.7493517678100012E-4</v>
      </c>
      <c r="R22" s="30">
        <v>0</v>
      </c>
      <c r="S22" s="30">
        <v>0</v>
      </c>
      <c r="T22" s="30">
        <v>3.7457440582474135E-4</v>
      </c>
      <c r="U22" s="30">
        <v>3.7498158173853086E-4</v>
      </c>
      <c r="V22" s="30">
        <v>0</v>
      </c>
      <c r="W22" s="30">
        <v>7.5322687153044185E-4</v>
      </c>
      <c r="X22" s="30">
        <v>0</v>
      </c>
      <c r="Y22" s="30">
        <v>0</v>
      </c>
      <c r="Z22" s="30">
        <v>0</v>
      </c>
      <c r="AA22" s="30">
        <v>0</v>
      </c>
      <c r="AB22" s="30">
        <v>0</v>
      </c>
      <c r="AC22" s="9">
        <v>3.7614042015435614E-4</v>
      </c>
      <c r="AD22" s="9">
        <v>0</v>
      </c>
      <c r="AE22" s="9">
        <v>0</v>
      </c>
      <c r="AF22" s="9">
        <v>1.1292019368724241E-3</v>
      </c>
      <c r="AG22" s="9">
        <v>0</v>
      </c>
      <c r="AH22" s="9"/>
      <c r="AI22" s="9"/>
      <c r="AJ22" s="9"/>
      <c r="AK22" s="9"/>
      <c r="AL22" s="9"/>
      <c r="AM22" s="9"/>
      <c r="AN22" s="30"/>
      <c r="AO22" s="30"/>
      <c r="AP22" s="30"/>
      <c r="AQ22" s="30"/>
      <c r="AR22" s="30"/>
      <c r="AS22" s="13"/>
      <c r="AT22" s="13"/>
      <c r="AU22" s="13"/>
      <c r="AV22" s="13"/>
      <c r="AY22" s="6"/>
    </row>
    <row r="23" spans="1:51" ht="15" customHeight="1">
      <c r="B23" s="35"/>
      <c r="C23" s="8" t="s">
        <v>9</v>
      </c>
      <c r="D23" s="30">
        <v>6.5987451633670946E-4</v>
      </c>
      <c r="E23" s="30">
        <v>0</v>
      </c>
      <c r="F23" s="30">
        <v>0</v>
      </c>
      <c r="G23" s="30">
        <v>6.6087136952241077E-4</v>
      </c>
      <c r="H23" s="30">
        <v>1.3193638599821519E-3</v>
      </c>
      <c r="I23" s="9">
        <v>0</v>
      </c>
      <c r="J23" s="30">
        <v>0</v>
      </c>
      <c r="K23" s="30">
        <v>6.6487170620526596E-4</v>
      </c>
      <c r="L23" s="30">
        <v>0</v>
      </c>
      <c r="M23" s="30">
        <v>2.0123860518465961E-3</v>
      </c>
      <c r="N23" s="30">
        <v>0</v>
      </c>
      <c r="O23" s="30">
        <v>0</v>
      </c>
      <c r="P23" s="30">
        <v>0</v>
      </c>
      <c r="Q23" s="30">
        <v>0</v>
      </c>
      <c r="R23" s="30">
        <v>0</v>
      </c>
      <c r="S23" s="30">
        <v>6.6060579201761955E-4</v>
      </c>
      <c r="T23" s="30">
        <v>0</v>
      </c>
      <c r="U23" s="30">
        <v>0</v>
      </c>
      <c r="V23" s="30">
        <v>0</v>
      </c>
      <c r="W23" s="30">
        <v>0</v>
      </c>
      <c r="X23" s="30">
        <v>0</v>
      </c>
      <c r="Y23" s="30">
        <v>0</v>
      </c>
      <c r="Z23" s="30">
        <v>0</v>
      </c>
      <c r="AA23" s="30">
        <v>0</v>
      </c>
      <c r="AB23" s="30">
        <v>0</v>
      </c>
      <c r="AC23" s="9">
        <v>1.3240508626681995E-3</v>
      </c>
      <c r="AD23" s="9">
        <v>0</v>
      </c>
      <c r="AE23" s="9">
        <v>0</v>
      </c>
      <c r="AF23" s="9">
        <v>6.6248344081579278E-4</v>
      </c>
      <c r="AG23" s="9">
        <v>0</v>
      </c>
      <c r="AH23" s="9"/>
      <c r="AI23" s="9"/>
      <c r="AJ23" s="9"/>
      <c r="AK23" s="9"/>
      <c r="AL23" s="9"/>
      <c r="AM23" s="9"/>
      <c r="AN23" s="30"/>
      <c r="AO23" s="30"/>
      <c r="AP23" s="30"/>
      <c r="AQ23" s="30"/>
      <c r="AR23" s="30"/>
      <c r="AS23" s="13"/>
      <c r="AT23" s="13"/>
      <c r="AU23" s="13"/>
      <c r="AV23" s="13"/>
      <c r="AY23" s="6"/>
    </row>
    <row r="24" spans="1:51" ht="15" customHeight="1">
      <c r="B24" s="35"/>
      <c r="C24" s="8" t="s">
        <v>10</v>
      </c>
      <c r="D24" s="30">
        <v>0.27792163184141017</v>
      </c>
      <c r="E24" s="30">
        <v>0.26670393693562633</v>
      </c>
      <c r="F24" s="30">
        <v>0.31799805244942098</v>
      </c>
      <c r="G24" s="30">
        <v>0.26694182888891987</v>
      </c>
      <c r="H24" s="30">
        <v>0.29633161218458914</v>
      </c>
      <c r="I24" s="9">
        <v>0.29687616882101858</v>
      </c>
      <c r="J24" s="30">
        <v>0.37918975993704118</v>
      </c>
      <c r="K24" s="30">
        <v>0.39805788545509269</v>
      </c>
      <c r="L24" s="30">
        <v>0.26175991204197463</v>
      </c>
      <c r="M24" s="30">
        <v>0.35773161852304219</v>
      </c>
      <c r="N24" s="30">
        <v>0.31582724302776949</v>
      </c>
      <c r="O24" s="30">
        <v>0.3002058672886872</v>
      </c>
      <c r="P24" s="30">
        <v>0.27828305326534969</v>
      </c>
      <c r="Q24" s="30">
        <v>0.29643143172907122</v>
      </c>
      <c r="R24" s="30">
        <v>0.29206684622527151</v>
      </c>
      <c r="S24" s="30">
        <v>0.25781345867151645</v>
      </c>
      <c r="T24" s="30">
        <v>0.2752975064233108</v>
      </c>
      <c r="U24" s="30">
        <v>0.3078524962640159</v>
      </c>
      <c r="V24" s="30">
        <v>0.29921714471991367</v>
      </c>
      <c r="W24" s="30">
        <v>0.35349865098552141</v>
      </c>
      <c r="X24" s="30">
        <v>0.2904688312662223</v>
      </c>
      <c r="Y24" s="30">
        <v>0.35998631438454187</v>
      </c>
      <c r="Z24" s="30">
        <v>0.34335842429502733</v>
      </c>
      <c r="AA24" s="30">
        <v>0.35470755592697778</v>
      </c>
      <c r="AB24" s="30">
        <v>0.25909346292753099</v>
      </c>
      <c r="AC24" s="9">
        <v>0.32260251232205578</v>
      </c>
      <c r="AD24" s="9">
        <v>0.45041849705985615</v>
      </c>
      <c r="AE24" s="9">
        <v>0.33858753161619887</v>
      </c>
      <c r="AF24" s="9">
        <v>0.31854040174206838</v>
      </c>
      <c r="AG24" s="9">
        <v>0.36176665084756082</v>
      </c>
      <c r="AH24" s="9"/>
      <c r="AI24" s="9"/>
      <c r="AJ24" s="9"/>
      <c r="AK24" s="9"/>
      <c r="AL24" s="9"/>
      <c r="AM24" s="9"/>
      <c r="AN24" s="30"/>
      <c r="AO24" s="30"/>
      <c r="AP24" s="30"/>
      <c r="AQ24" s="30"/>
      <c r="AR24" s="30"/>
      <c r="AS24" s="17"/>
      <c r="AT24" s="17"/>
      <c r="AU24" s="17"/>
      <c r="AV24" s="17"/>
      <c r="AY24" s="4"/>
    </row>
    <row r="25" spans="1:51" ht="15" customHeight="1">
      <c r="B25" s="35"/>
      <c r="C25" s="8" t="s">
        <v>11</v>
      </c>
      <c r="D25" s="30">
        <v>0.73892113580536334</v>
      </c>
      <c r="E25" s="30">
        <v>0.7397790529656717</v>
      </c>
      <c r="F25" s="30">
        <v>0.69843271574440247</v>
      </c>
      <c r="G25" s="30">
        <v>0.73917789323541438</v>
      </c>
      <c r="H25" s="30">
        <v>0.71554049927570662</v>
      </c>
      <c r="I25" s="9">
        <v>0.71371200187639949</v>
      </c>
      <c r="J25" s="30">
        <v>0.63244750228336977</v>
      </c>
      <c r="K25" s="30">
        <v>0.60875717355283288</v>
      </c>
      <c r="L25" s="30">
        <v>0.74053409143721505</v>
      </c>
      <c r="M25" s="30">
        <v>0.63686368422149875</v>
      </c>
      <c r="N25" s="30">
        <v>0.69304640030941522</v>
      </c>
      <c r="O25" s="30">
        <v>0.70397332313748029</v>
      </c>
      <c r="P25" s="30">
        <v>0.73433229054280325</v>
      </c>
      <c r="Q25" s="30">
        <v>0.71749803214386598</v>
      </c>
      <c r="R25" s="30">
        <v>0.72530353568189809</v>
      </c>
      <c r="S25" s="30">
        <v>0.74833164904007676</v>
      </c>
      <c r="T25" s="30">
        <v>0.74167297637848528</v>
      </c>
      <c r="U25" s="30">
        <v>0.70728654589973361</v>
      </c>
      <c r="V25" s="30">
        <v>0.70560115758002573</v>
      </c>
      <c r="W25" s="30">
        <v>0.65691477426782086</v>
      </c>
      <c r="X25" s="30">
        <v>0.7151140585434782</v>
      </c>
      <c r="Y25" s="30">
        <v>0.64192187712783366</v>
      </c>
      <c r="Z25" s="30">
        <v>0.67044358877188337</v>
      </c>
      <c r="AA25" s="30">
        <v>0.6582300850279289</v>
      </c>
      <c r="AB25" s="30">
        <v>0.74604080951082674</v>
      </c>
      <c r="AC25" s="9">
        <v>0.68794708254754544</v>
      </c>
      <c r="AD25" s="9">
        <v>0.56213612171840599</v>
      </c>
      <c r="AE25" s="18">
        <v>0.67550851372078735</v>
      </c>
      <c r="AF25" s="18">
        <v>0.68153017910982794</v>
      </c>
      <c r="AG25" s="18">
        <v>0.63995249149917577</v>
      </c>
      <c r="AH25" s="9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15"/>
      <c r="AT25" s="15"/>
      <c r="AU25" s="15"/>
      <c r="AV25" s="15"/>
      <c r="AY25" s="4"/>
    </row>
    <row r="26" spans="1:51" ht="15" customHeight="1">
      <c r="B26" s="35"/>
      <c r="C26" s="8" t="s">
        <v>12</v>
      </c>
      <c r="D26" s="18">
        <v>2.8234301357207038E-3</v>
      </c>
      <c r="E26" s="18">
        <v>2.8201573634905096E-3</v>
      </c>
      <c r="F26" s="18">
        <v>3.3957202084702268E-3</v>
      </c>
      <c r="G26" s="18">
        <v>3.3932344911331153E-3</v>
      </c>
      <c r="H26" s="18">
        <v>2.2580848873718904E-3</v>
      </c>
      <c r="I26" s="18">
        <v>2.818773024792152E-3</v>
      </c>
      <c r="J26" s="18">
        <v>2.8502550892150974E-3</v>
      </c>
      <c r="K26" s="18">
        <v>2.8448118016579302E-3</v>
      </c>
      <c r="L26" s="18">
        <v>3.3876428306698642E-3</v>
      </c>
      <c r="M26" s="18">
        <v>1.0332567085688381E-2</v>
      </c>
      <c r="N26" s="18">
        <v>3.4030600884894539E-3</v>
      </c>
      <c r="O26" s="18">
        <v>2.8278372331291234E-3</v>
      </c>
      <c r="P26" s="18">
        <v>2.822285660404677E-3</v>
      </c>
      <c r="Q26" s="18">
        <v>3.9529796689285459E-3</v>
      </c>
      <c r="R26" s="18">
        <v>3.3926628412111227E-3</v>
      </c>
      <c r="S26" s="18">
        <v>3.3918708872748061E-3</v>
      </c>
      <c r="T26" s="18">
        <v>3.385008020636503E-3</v>
      </c>
      <c r="U26" s="18">
        <v>3.9534689211113668E-3</v>
      </c>
      <c r="V26" s="18">
        <v>2.8274714971987824E-3</v>
      </c>
      <c r="W26" s="18">
        <v>3.4034346205202943E-3</v>
      </c>
      <c r="X26" s="18">
        <v>3.9492934885765468E-3</v>
      </c>
      <c r="Y26" s="18">
        <v>3.4062192236183233E-3</v>
      </c>
      <c r="Z26" s="18">
        <v>2.8350763116808952E-3</v>
      </c>
      <c r="AA26" s="18">
        <v>2.2675478733296221E-3</v>
      </c>
      <c r="AB26" s="18">
        <v>3.9405445658776284E-3</v>
      </c>
      <c r="AC26" s="18">
        <v>2.8326333373486731E-3</v>
      </c>
      <c r="AD26" s="18">
        <v>2.2796537664202966E-3</v>
      </c>
      <c r="AE26" s="18">
        <v>2.8310222222575811E-3</v>
      </c>
      <c r="AF26" s="18">
        <v>1.7007558239398517E-3</v>
      </c>
      <c r="AG26" s="18">
        <v>3.4095171589523486E-3</v>
      </c>
      <c r="AH26" s="9"/>
      <c r="AI26" s="33"/>
      <c r="AJ26" s="33"/>
      <c r="AK26" s="33"/>
      <c r="AL26" s="33"/>
      <c r="AM26" s="33"/>
      <c r="AN26" s="33"/>
      <c r="AO26" s="33"/>
      <c r="AP26" s="33"/>
      <c r="AQ26" s="33"/>
      <c r="AR26" s="33"/>
      <c r="AS26" s="15"/>
      <c r="AT26" s="15"/>
      <c r="AU26" s="15"/>
      <c r="AV26" s="15"/>
      <c r="AY26" s="4"/>
    </row>
    <row r="27" spans="1:51" ht="15" customHeight="1">
      <c r="B27" s="32"/>
      <c r="C27" s="8" t="s">
        <v>14</v>
      </c>
      <c r="D27" s="18">
        <v>5.0149018374383134</v>
      </c>
      <c r="E27" s="18">
        <v>5.0068890716430445</v>
      </c>
      <c r="F27" s="18">
        <v>5.0141497809920068</v>
      </c>
      <c r="G27" s="18">
        <v>5.0069927877120026</v>
      </c>
      <c r="H27" s="18">
        <v>5.0127664422467042</v>
      </c>
      <c r="I27" s="18">
        <v>5.0105618728366501</v>
      </c>
      <c r="J27" s="18">
        <v>5.0115837350716133</v>
      </c>
      <c r="K27" s="18">
        <v>5.0093866301628109</v>
      </c>
      <c r="L27" s="18">
        <v>5.0058078076751844</v>
      </c>
      <c r="M27" s="18">
        <v>5.0089993062972242</v>
      </c>
      <c r="N27" s="18">
        <v>5.0096623450377624</v>
      </c>
      <c r="O27" s="18">
        <v>5.0078361016924529</v>
      </c>
      <c r="P27" s="9">
        <v>5.0127287633917597</v>
      </c>
      <c r="Q27" s="9">
        <v>5.0139497360883007</v>
      </c>
      <c r="R27" s="18">
        <v>5.0167606041109742</v>
      </c>
      <c r="S27" s="18">
        <v>5.0089881686625155</v>
      </c>
      <c r="T27" s="18">
        <v>5.0189639201752225</v>
      </c>
      <c r="U27" s="18">
        <v>5.0169107279568328</v>
      </c>
      <c r="V27" s="18">
        <v>5.0079278810203487</v>
      </c>
      <c r="W27" s="18">
        <v>5.0134386225088781</v>
      </c>
      <c r="X27" s="18">
        <v>5.0125125729562825</v>
      </c>
      <c r="Y27" s="18">
        <v>5.0085440919906139</v>
      </c>
      <c r="Z27" s="18">
        <v>5.0156470048031823</v>
      </c>
      <c r="AA27" s="18">
        <v>5.0153799805892998</v>
      </c>
      <c r="AB27" s="18">
        <v>5.0117458861232898</v>
      </c>
      <c r="AC27" s="18">
        <v>5.0132716037159559</v>
      </c>
      <c r="AD27" s="18">
        <v>5.015184667656043</v>
      </c>
      <c r="AE27" s="18">
        <v>5.0166820758105892</v>
      </c>
      <c r="AF27" s="18">
        <v>5.0068814426875345</v>
      </c>
      <c r="AG27" s="18">
        <v>5.0087758544185297</v>
      </c>
      <c r="AH27" s="9"/>
      <c r="AI27" s="33"/>
      <c r="AJ27" s="33"/>
      <c r="AK27" s="33"/>
      <c r="AL27" s="33"/>
      <c r="AM27" s="33"/>
      <c r="AN27" s="33"/>
      <c r="AO27" s="33"/>
      <c r="AP27" s="33"/>
      <c r="AQ27" s="33"/>
      <c r="AR27" s="33"/>
      <c r="AS27" s="15"/>
      <c r="AT27" s="15"/>
      <c r="AU27" s="15"/>
      <c r="AV27" s="15"/>
      <c r="AY27" s="4"/>
    </row>
    <row r="28" spans="1:51" ht="15" customHeight="1">
      <c r="C28" s="8" t="s">
        <v>59</v>
      </c>
      <c r="D28" s="18">
        <f>D24/(D24+D25)</f>
        <v>0.27331819695643783</v>
      </c>
      <c r="E28" s="18">
        <f t="shared" ref="E28:AG28" si="0">E24/(E24+E25)</f>
        <v>0.26498603514579117</v>
      </c>
      <c r="F28" s="18">
        <f t="shared" si="0"/>
        <v>0.31285756236452483</v>
      </c>
      <c r="G28" s="18">
        <f t="shared" si="0"/>
        <v>0.26531815550270244</v>
      </c>
      <c r="H28" s="18">
        <f t="shared" si="0"/>
        <v>0.29285480727098456</v>
      </c>
      <c r="I28" s="18">
        <f t="shared" si="0"/>
        <v>0.29376572715683091</v>
      </c>
      <c r="J28" s="18">
        <f t="shared" si="0"/>
        <v>0.37482779064975269</v>
      </c>
      <c r="K28" s="18">
        <f t="shared" si="0"/>
        <v>0.39536346014462936</v>
      </c>
      <c r="L28" s="18">
        <f t="shared" si="0"/>
        <v>0.26116080823924581</v>
      </c>
      <c r="M28" s="18">
        <f t="shared" si="0"/>
        <v>0.359675556013484</v>
      </c>
      <c r="N28" s="18">
        <f t="shared" si="0"/>
        <v>0.31304935470716228</v>
      </c>
      <c r="O28" s="18">
        <f t="shared" si="0"/>
        <v>0.29895647126613101</v>
      </c>
      <c r="P28" s="18">
        <f t="shared" si="0"/>
        <v>0.27481615301108098</v>
      </c>
      <c r="Q28" s="18">
        <f t="shared" si="0"/>
        <v>0.29235902722146279</v>
      </c>
      <c r="R28" s="18">
        <f t="shared" si="0"/>
        <v>0.28708015430698991</v>
      </c>
      <c r="S28" s="18">
        <f t="shared" si="0"/>
        <v>0.25623884337905806</v>
      </c>
      <c r="T28" s="18">
        <f t="shared" si="0"/>
        <v>0.27070353670920194</v>
      </c>
      <c r="U28" s="18">
        <f t="shared" si="0"/>
        <v>0.30326140900642951</v>
      </c>
      <c r="V28" s="18">
        <f t="shared" si="0"/>
        <v>0.29778233938915355</v>
      </c>
      <c r="W28" s="18">
        <f t="shared" si="0"/>
        <v>0.34985545733112977</v>
      </c>
      <c r="X28" s="18">
        <f t="shared" si="0"/>
        <v>0.28885617904774757</v>
      </c>
      <c r="Y28" s="18">
        <f t="shared" si="0"/>
        <v>0.35930069983871904</v>
      </c>
      <c r="Z28" s="18">
        <f t="shared" si="0"/>
        <v>0.33868390461793818</v>
      </c>
      <c r="AA28" s="18">
        <f t="shared" si="0"/>
        <v>0.35017709045997275</v>
      </c>
      <c r="AB28" s="18">
        <f t="shared" si="0"/>
        <v>0.25777000151332574</v>
      </c>
      <c r="AC28" s="18">
        <f t="shared" si="0"/>
        <v>0.31923471540620785</v>
      </c>
      <c r="AD28" s="18">
        <f t="shared" si="0"/>
        <v>0.44483377855046125</v>
      </c>
      <c r="AE28" s="18">
        <f t="shared" si="0"/>
        <v>0.33388112809737414</v>
      </c>
      <c r="AF28" s="18">
        <f t="shared" si="0"/>
        <v>0.31851792047589694</v>
      </c>
      <c r="AG28" s="18">
        <f t="shared" si="0"/>
        <v>0.36114578982692369</v>
      </c>
      <c r="AH28" s="9"/>
      <c r="AI28" s="33"/>
      <c r="AJ28" s="33"/>
      <c r="AK28" s="33"/>
      <c r="AL28" s="33"/>
      <c r="AM28" s="33"/>
      <c r="AN28" s="33"/>
      <c r="AO28" s="33"/>
      <c r="AP28" s="33"/>
      <c r="AQ28" s="33"/>
      <c r="AR28" s="33"/>
      <c r="AS28" s="15"/>
      <c r="AT28" s="15"/>
      <c r="AU28" s="15"/>
      <c r="AV28" s="15"/>
      <c r="AY28" s="4"/>
    </row>
    <row r="29" spans="1:51" ht="15" customHeight="1">
      <c r="C29" s="8"/>
      <c r="D29" s="33"/>
      <c r="E29" s="33"/>
      <c r="F29" s="33"/>
      <c r="G29" s="33"/>
      <c r="H29" s="33"/>
      <c r="I29" s="9"/>
      <c r="J29" s="33"/>
      <c r="K29" s="33"/>
      <c r="L29" s="33"/>
      <c r="M29" s="33"/>
      <c r="N29" s="33"/>
      <c r="O29" s="33"/>
      <c r="P29" s="9"/>
      <c r="Q29" s="9"/>
      <c r="R29" s="9"/>
      <c r="S29" s="33"/>
      <c r="T29" s="33"/>
      <c r="U29" s="33"/>
      <c r="V29" s="33"/>
      <c r="W29" s="33"/>
      <c r="X29" s="33"/>
      <c r="Y29" s="33"/>
      <c r="Z29" s="33"/>
      <c r="AA29" s="33"/>
      <c r="AB29" s="33"/>
      <c r="AC29" s="33"/>
      <c r="AD29" s="33"/>
      <c r="AE29" s="33"/>
      <c r="AF29" s="33"/>
      <c r="AG29" s="33"/>
      <c r="AH29" s="33"/>
      <c r="AI29" s="33"/>
      <c r="AJ29" s="33"/>
      <c r="AK29" s="33"/>
      <c r="AL29" s="33"/>
      <c r="AM29" s="33"/>
      <c r="AN29" s="33"/>
      <c r="AO29" s="33"/>
      <c r="AP29" s="33"/>
      <c r="AQ29" s="33"/>
      <c r="AR29" s="33"/>
      <c r="AS29" s="15"/>
      <c r="AT29" s="15"/>
      <c r="AU29" s="15"/>
      <c r="AV29" s="15"/>
      <c r="AY29" s="6"/>
    </row>
    <row r="30" spans="1:51" ht="15" customHeight="1">
      <c r="A30" s="9" t="s">
        <v>32</v>
      </c>
      <c r="B30" s="9" t="s">
        <v>33</v>
      </c>
      <c r="C30" s="8" t="s">
        <v>268</v>
      </c>
      <c r="D30" s="52" t="s">
        <v>68</v>
      </c>
      <c r="E30" s="47" t="s">
        <v>69</v>
      </c>
      <c r="F30" s="47" t="s">
        <v>70</v>
      </c>
      <c r="G30" s="47" t="s">
        <v>125</v>
      </c>
      <c r="H30" s="47" t="s">
        <v>71</v>
      </c>
      <c r="I30" s="47" t="s">
        <v>72</v>
      </c>
      <c r="J30" s="47" t="s">
        <v>73</v>
      </c>
      <c r="K30" s="47" t="s">
        <v>74</v>
      </c>
      <c r="L30" s="47" t="s">
        <v>76</v>
      </c>
      <c r="M30" s="47" t="s">
        <v>75</v>
      </c>
      <c r="N30" s="47" t="s">
        <v>77</v>
      </c>
      <c r="O30" s="47" t="s">
        <v>78</v>
      </c>
      <c r="P30" s="47" t="s">
        <v>81</v>
      </c>
      <c r="Q30" s="47" t="s">
        <v>82</v>
      </c>
      <c r="R30" s="47" t="s">
        <v>80</v>
      </c>
      <c r="S30" s="47" t="s">
        <v>83</v>
      </c>
      <c r="T30" s="33"/>
      <c r="U30" s="33"/>
      <c r="V30" s="33"/>
      <c r="W30" s="33"/>
      <c r="X30" s="33"/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3"/>
      <c r="AO30" s="33"/>
      <c r="AP30" s="33"/>
      <c r="AQ30" s="33"/>
      <c r="AR30" s="33"/>
      <c r="AS30" s="15"/>
      <c r="AT30" s="15"/>
      <c r="AU30" s="15"/>
      <c r="AV30" s="15"/>
      <c r="AY30" s="6"/>
    </row>
    <row r="31" spans="1:51" ht="15" customHeight="1">
      <c r="C31" s="8" t="s">
        <v>181</v>
      </c>
      <c r="D31" s="47" t="s">
        <v>67</v>
      </c>
      <c r="E31" s="47" t="s">
        <v>124</v>
      </c>
      <c r="F31" s="47" t="s">
        <v>124</v>
      </c>
      <c r="G31" s="47" t="s">
        <v>231</v>
      </c>
      <c r="H31" s="47" t="s">
        <v>67</v>
      </c>
      <c r="I31" s="47" t="s">
        <v>124</v>
      </c>
      <c r="J31" s="47" t="s">
        <v>124</v>
      </c>
      <c r="K31" s="47" t="s">
        <v>231</v>
      </c>
      <c r="L31" s="47" t="s">
        <v>67</v>
      </c>
      <c r="M31" s="47" t="s">
        <v>67</v>
      </c>
      <c r="N31" s="47" t="s">
        <v>67</v>
      </c>
      <c r="O31" s="47" t="s">
        <v>67</v>
      </c>
      <c r="P31" s="47" t="s">
        <v>124</v>
      </c>
      <c r="Q31" s="47" t="s">
        <v>124</v>
      </c>
      <c r="R31" s="47" t="s">
        <v>124</v>
      </c>
      <c r="S31" s="47" t="s">
        <v>124</v>
      </c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15"/>
      <c r="AT31" s="15"/>
      <c r="AU31" s="15"/>
      <c r="AV31" s="15"/>
      <c r="AY31" s="6"/>
    </row>
    <row r="32" spans="1:51" ht="15" customHeight="1">
      <c r="C32" s="8" t="s">
        <v>0</v>
      </c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S32" s="9"/>
      <c r="T32" s="9"/>
      <c r="U32" s="9"/>
      <c r="V32" s="9"/>
      <c r="W32" s="9"/>
      <c r="X32" s="9"/>
      <c r="Y32" s="9"/>
      <c r="Z32" s="9"/>
      <c r="AA32" s="9"/>
      <c r="AB32" s="9"/>
      <c r="AC32" s="9"/>
      <c r="AD32" s="9"/>
      <c r="AE32" s="9"/>
      <c r="AF32" s="9"/>
      <c r="AG32" s="9"/>
      <c r="AH32" s="9"/>
      <c r="AI32" s="9"/>
      <c r="AJ32" s="9"/>
      <c r="AK32" s="9"/>
      <c r="AL32" s="9"/>
      <c r="AM32" s="9"/>
      <c r="AN32" s="9"/>
      <c r="AO32" s="9"/>
      <c r="AP32" s="9"/>
      <c r="AQ32" s="9"/>
      <c r="AR32" s="9"/>
    </row>
    <row r="33" spans="3:44">
      <c r="C33" s="19" t="s">
        <v>15</v>
      </c>
      <c r="D33" s="9">
        <v>61.46</v>
      </c>
      <c r="E33" s="9">
        <v>60.62</v>
      </c>
      <c r="F33" s="9">
        <v>59.92</v>
      </c>
      <c r="G33" s="9">
        <v>61.58</v>
      </c>
      <c r="H33" s="9">
        <v>61.39</v>
      </c>
      <c r="I33" s="9">
        <v>61.22</v>
      </c>
      <c r="J33" s="9">
        <v>61.22</v>
      </c>
      <c r="K33" s="9">
        <v>63.53</v>
      </c>
      <c r="L33" s="9">
        <v>61.49</v>
      </c>
      <c r="M33" s="9">
        <v>61.65</v>
      </c>
      <c r="N33" s="9">
        <v>60.62</v>
      </c>
      <c r="O33" s="9">
        <v>61.76</v>
      </c>
      <c r="P33" s="9">
        <v>61.32</v>
      </c>
      <c r="Q33" s="9">
        <v>60.58</v>
      </c>
      <c r="R33" s="9">
        <v>59.64</v>
      </c>
      <c r="S33" s="9">
        <v>61.24</v>
      </c>
      <c r="T33" s="9"/>
      <c r="U33" s="9"/>
      <c r="V33" s="9"/>
      <c r="W33" s="9"/>
      <c r="X33" s="9"/>
      <c r="Y33" s="9"/>
      <c r="Z33" s="9"/>
      <c r="AA33" s="9"/>
      <c r="AB33" s="9"/>
      <c r="AC33" s="9"/>
      <c r="AD33" s="9"/>
      <c r="AE33" s="9"/>
      <c r="AF33" s="9"/>
      <c r="AG33" s="9"/>
      <c r="AH33" s="9"/>
      <c r="AI33" s="9"/>
      <c r="AJ33" s="9"/>
      <c r="AK33" s="9"/>
      <c r="AL33" s="9"/>
      <c r="AM33" s="9"/>
      <c r="AN33" s="9"/>
      <c r="AO33" s="9"/>
      <c r="AP33" s="9"/>
      <c r="AQ33" s="9"/>
      <c r="AR33" s="9"/>
    </row>
    <row r="34" spans="3:44">
      <c r="C34" s="19" t="s">
        <v>19</v>
      </c>
      <c r="D34" s="9">
        <v>0.02</v>
      </c>
      <c r="E34" s="9">
        <v>0.03</v>
      </c>
      <c r="F34" s="9">
        <v>0.02</v>
      </c>
      <c r="G34" s="9">
        <v>0.02</v>
      </c>
      <c r="H34" s="9">
        <v>0.03</v>
      </c>
      <c r="I34" s="9">
        <v>0.01</v>
      </c>
      <c r="J34" s="9">
        <v>0</v>
      </c>
      <c r="K34" s="9">
        <v>0</v>
      </c>
      <c r="L34" s="9">
        <v>0</v>
      </c>
      <c r="M34" s="9">
        <v>0.01</v>
      </c>
      <c r="N34" s="9">
        <v>0.01</v>
      </c>
      <c r="O34" s="9">
        <v>0.01</v>
      </c>
      <c r="P34" s="9">
        <v>0.02</v>
      </c>
      <c r="Q34" s="9">
        <v>0</v>
      </c>
      <c r="R34" s="9">
        <v>0.02</v>
      </c>
      <c r="S34" s="9">
        <v>0</v>
      </c>
      <c r="T34" s="9"/>
      <c r="U34" s="9"/>
      <c r="V34" s="9"/>
      <c r="W34" s="9"/>
      <c r="X34" s="9"/>
      <c r="Y34" s="9"/>
      <c r="Z34" s="9"/>
      <c r="AA34" s="9"/>
      <c r="AB34" s="9"/>
      <c r="AC34" s="9"/>
      <c r="AD34" s="9"/>
      <c r="AE34" s="9"/>
      <c r="AF34" s="9"/>
      <c r="AG34" s="9"/>
      <c r="AH34" s="9"/>
      <c r="AI34" s="9"/>
      <c r="AJ34" s="9"/>
      <c r="AK34" s="9"/>
      <c r="AL34" s="9"/>
      <c r="AM34" s="9"/>
      <c r="AN34" s="9"/>
      <c r="AO34" s="9"/>
      <c r="AP34" s="9"/>
      <c r="AQ34" s="9"/>
      <c r="AR34" s="9"/>
    </row>
    <row r="35" spans="3:44">
      <c r="C35" s="19" t="s">
        <v>16</v>
      </c>
      <c r="D35" s="9">
        <v>24.66</v>
      </c>
      <c r="E35" s="9">
        <v>25.28</v>
      </c>
      <c r="F35" s="9">
        <v>24.99</v>
      </c>
      <c r="G35" s="9">
        <v>24.53</v>
      </c>
      <c r="H35" s="9">
        <v>24.58</v>
      </c>
      <c r="I35" s="9">
        <v>24.6</v>
      </c>
      <c r="J35" s="9">
        <v>24.68</v>
      </c>
      <c r="K35" s="9">
        <v>23.1</v>
      </c>
      <c r="L35" s="9">
        <v>24.48</v>
      </c>
      <c r="M35" s="9">
        <v>24.33</v>
      </c>
      <c r="N35" s="9">
        <v>24.98</v>
      </c>
      <c r="O35" s="9">
        <v>24.27</v>
      </c>
      <c r="P35" s="9">
        <v>24.62</v>
      </c>
      <c r="Q35" s="9">
        <v>25.02</v>
      </c>
      <c r="R35" s="9">
        <v>25.49</v>
      </c>
      <c r="S35" s="9">
        <v>24.38</v>
      </c>
      <c r="T35" s="9"/>
      <c r="U35" s="9"/>
      <c r="V35" s="9"/>
      <c r="W35" s="9"/>
      <c r="X35" s="9"/>
      <c r="Y35" s="9"/>
      <c r="Z35" s="9"/>
      <c r="AA35" s="9"/>
      <c r="AB35" s="9"/>
      <c r="AC35" s="9"/>
      <c r="AD35" s="9"/>
      <c r="AE35" s="9"/>
      <c r="AF35" s="9"/>
      <c r="AG35" s="9"/>
      <c r="AH35" s="9"/>
      <c r="AI35" s="9"/>
      <c r="AJ35" s="9"/>
      <c r="AK35" s="9"/>
      <c r="AL35" s="9"/>
      <c r="AM35" s="9"/>
      <c r="AN35" s="9"/>
      <c r="AO35" s="9"/>
      <c r="AP35" s="9"/>
      <c r="AQ35" s="9"/>
      <c r="AR35" s="9"/>
    </row>
    <row r="36" spans="3:44" ht="17">
      <c r="C36" s="8" t="s">
        <v>24</v>
      </c>
      <c r="D36" s="9">
        <v>0.03</v>
      </c>
      <c r="E36" s="9">
        <v>0.04</v>
      </c>
      <c r="F36" s="9">
        <v>0.04</v>
      </c>
      <c r="G36" s="9">
        <v>0.02</v>
      </c>
      <c r="H36" s="9">
        <v>0.09</v>
      </c>
      <c r="I36" s="9">
        <v>7.0000000000000007E-2</v>
      </c>
      <c r="J36" s="9">
        <v>0.05</v>
      </c>
      <c r="K36" s="9">
        <v>0.02</v>
      </c>
      <c r="L36" s="9">
        <v>0.01</v>
      </c>
      <c r="M36" s="9">
        <v>0.03</v>
      </c>
      <c r="N36" s="9">
        <v>0.09</v>
      </c>
      <c r="O36" s="9">
        <v>7.0000000000000007E-2</v>
      </c>
      <c r="P36" s="9">
        <v>0.06</v>
      </c>
      <c r="Q36" s="9">
        <v>0.03</v>
      </c>
      <c r="R36" s="9">
        <v>7.0000000000000007E-2</v>
      </c>
      <c r="S36" s="9">
        <v>7.0000000000000007E-2</v>
      </c>
      <c r="T36" s="9"/>
      <c r="U36" s="9"/>
      <c r="V36" s="9"/>
      <c r="W36" s="9"/>
      <c r="X36" s="9"/>
      <c r="Y36" s="9"/>
      <c r="Z36" s="9"/>
      <c r="AA36" s="9"/>
      <c r="AB36" s="9"/>
      <c r="AC36" s="9"/>
      <c r="AD36" s="9"/>
      <c r="AE36" s="9"/>
      <c r="AF36" s="9"/>
      <c r="AG36" s="9"/>
      <c r="AH36" s="9"/>
      <c r="AI36" s="9"/>
      <c r="AJ36" s="9"/>
      <c r="AK36" s="9"/>
      <c r="AL36" s="9"/>
      <c r="AM36" s="9"/>
      <c r="AN36" s="9"/>
      <c r="AO36" s="9"/>
      <c r="AP36" s="9"/>
      <c r="AQ36" s="9"/>
      <c r="AR36" s="9"/>
    </row>
    <row r="37" spans="3:44">
      <c r="C37" s="19" t="s">
        <v>1</v>
      </c>
      <c r="D37" s="9">
        <v>0.02</v>
      </c>
      <c r="E37" s="9">
        <v>0.03</v>
      </c>
      <c r="F37" s="9">
        <v>0</v>
      </c>
      <c r="G37" s="9">
        <v>0</v>
      </c>
      <c r="H37" s="9">
        <v>0</v>
      </c>
      <c r="I37" s="9">
        <v>0.01</v>
      </c>
      <c r="J37" s="9">
        <v>0.01</v>
      </c>
      <c r="K37" s="9">
        <v>0.02</v>
      </c>
      <c r="L37" s="9">
        <v>0</v>
      </c>
      <c r="M37" s="9">
        <v>0</v>
      </c>
      <c r="N37" s="9">
        <v>0</v>
      </c>
      <c r="O37" s="9">
        <v>0</v>
      </c>
      <c r="P37" s="9">
        <v>0</v>
      </c>
      <c r="Q37" s="9">
        <v>0</v>
      </c>
      <c r="R37" s="9">
        <v>0</v>
      </c>
      <c r="S37" s="9">
        <v>0.02</v>
      </c>
      <c r="T37" s="9"/>
      <c r="U37" s="9"/>
      <c r="V37" s="9"/>
      <c r="W37" s="9"/>
      <c r="X37" s="9"/>
      <c r="Y37" s="9"/>
      <c r="Z37" s="9"/>
      <c r="AA37" s="9"/>
      <c r="AB37" s="9"/>
      <c r="AC37" s="9"/>
      <c r="AD37" s="9"/>
      <c r="AE37" s="9"/>
      <c r="AF37" s="9"/>
      <c r="AG37" s="9"/>
      <c r="AH37" s="9"/>
      <c r="AI37" s="9"/>
      <c r="AJ37" s="9"/>
      <c r="AK37" s="9"/>
      <c r="AL37" s="9"/>
      <c r="AM37" s="9"/>
      <c r="AN37" s="9"/>
      <c r="AO37" s="9"/>
      <c r="AP37" s="9"/>
      <c r="AQ37" s="9"/>
      <c r="AR37" s="9"/>
    </row>
    <row r="38" spans="3:44">
      <c r="C38" s="19" t="s">
        <v>3</v>
      </c>
      <c r="D38" s="9">
        <v>5.65</v>
      </c>
      <c r="E38" s="9">
        <v>6.43</v>
      </c>
      <c r="F38" s="9">
        <v>6.46</v>
      </c>
      <c r="G38" s="9">
        <v>5.62</v>
      </c>
      <c r="H38" s="9">
        <v>5.67</v>
      </c>
      <c r="I38" s="9">
        <v>5.82</v>
      </c>
      <c r="J38" s="9">
        <v>5.82</v>
      </c>
      <c r="K38" s="9">
        <v>4.0999999999999996</v>
      </c>
      <c r="L38" s="9">
        <v>5.64</v>
      </c>
      <c r="M38" s="9">
        <v>5.56</v>
      </c>
      <c r="N38" s="9">
        <v>6.36</v>
      </c>
      <c r="O38" s="9">
        <v>5.42</v>
      </c>
      <c r="P38" s="9">
        <v>5.78</v>
      </c>
      <c r="Q38" s="9">
        <v>6.32</v>
      </c>
      <c r="R38" s="9">
        <v>7.05</v>
      </c>
      <c r="S38" s="9">
        <v>5.72</v>
      </c>
      <c r="T38" s="9"/>
      <c r="U38" s="9"/>
      <c r="V38" s="9"/>
      <c r="W38" s="9"/>
      <c r="X38" s="9"/>
      <c r="Y38" s="9"/>
      <c r="Z38" s="9"/>
      <c r="AA38" s="9"/>
      <c r="AB38" s="9"/>
      <c r="AC38" s="9"/>
      <c r="AD38" s="9"/>
      <c r="AE38" s="9"/>
      <c r="AF38" s="9"/>
      <c r="AG38" s="9"/>
      <c r="AH38" s="9"/>
      <c r="AI38" s="9"/>
      <c r="AJ38" s="9"/>
      <c r="AK38" s="9"/>
      <c r="AL38" s="9"/>
      <c r="AM38" s="9"/>
      <c r="AN38" s="9"/>
      <c r="AO38" s="9"/>
      <c r="AP38" s="9"/>
      <c r="AQ38" s="9"/>
      <c r="AR38" s="9"/>
    </row>
    <row r="39" spans="3:44">
      <c r="C39" s="19" t="s">
        <v>17</v>
      </c>
      <c r="D39" s="9">
        <v>8.4499999999999993</v>
      </c>
      <c r="E39" s="9">
        <v>8.06</v>
      </c>
      <c r="F39" s="9">
        <v>7.99</v>
      </c>
      <c r="G39" s="9">
        <v>8.68</v>
      </c>
      <c r="H39" s="9">
        <v>8.6</v>
      </c>
      <c r="I39" s="9">
        <v>8.4</v>
      </c>
      <c r="J39" s="9">
        <v>8.31</v>
      </c>
      <c r="K39" s="9">
        <v>9.43</v>
      </c>
      <c r="L39" s="9">
        <v>8.49</v>
      </c>
      <c r="M39" s="9">
        <v>8.5299999999999994</v>
      </c>
      <c r="N39" s="9">
        <v>8.18</v>
      </c>
      <c r="O39" s="9">
        <v>8.83</v>
      </c>
      <c r="P39" s="9">
        <v>8.42</v>
      </c>
      <c r="Q39" s="9">
        <v>8.14</v>
      </c>
      <c r="R39" s="9">
        <v>7.73</v>
      </c>
      <c r="S39" s="9">
        <v>8.59</v>
      </c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9"/>
      <c r="AJ39" s="9"/>
      <c r="AK39" s="9"/>
      <c r="AL39" s="9"/>
      <c r="AM39" s="9"/>
      <c r="AN39" s="9"/>
      <c r="AO39" s="9"/>
      <c r="AP39" s="9"/>
      <c r="AQ39" s="9"/>
      <c r="AR39" s="9"/>
    </row>
    <row r="40" spans="3:44">
      <c r="C40" s="19" t="s">
        <v>2</v>
      </c>
      <c r="D40" s="9">
        <v>0.01</v>
      </c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  <c r="L40" s="9">
        <v>0</v>
      </c>
      <c r="M40" s="9">
        <v>0</v>
      </c>
      <c r="N40" s="9">
        <v>0</v>
      </c>
      <c r="O40" s="9">
        <v>0</v>
      </c>
      <c r="P40" s="9">
        <v>0</v>
      </c>
      <c r="Q40" s="9">
        <v>0</v>
      </c>
      <c r="R40" s="9">
        <v>0.01</v>
      </c>
      <c r="S40" s="9">
        <v>0</v>
      </c>
      <c r="T40" s="9"/>
      <c r="U40" s="9"/>
      <c r="V40" s="9"/>
      <c r="W40" s="9"/>
      <c r="X40" s="9"/>
      <c r="Y40" s="9"/>
      <c r="Z40" s="9"/>
      <c r="AA40" s="9"/>
      <c r="AB40" s="9"/>
      <c r="AC40" s="9"/>
      <c r="AD40" s="9"/>
      <c r="AE40" s="9"/>
      <c r="AF40" s="9"/>
      <c r="AG40" s="9"/>
      <c r="AH40" s="9"/>
      <c r="AI40" s="9"/>
      <c r="AJ40" s="9"/>
      <c r="AK40" s="9"/>
      <c r="AL40" s="9"/>
      <c r="AM40" s="9"/>
      <c r="AN40" s="9"/>
      <c r="AO40" s="9"/>
      <c r="AP40" s="9"/>
      <c r="AQ40" s="9"/>
      <c r="AR40" s="9"/>
    </row>
    <row r="41" spans="3:44">
      <c r="C41" s="19" t="s">
        <v>18</v>
      </c>
      <c r="D41" s="9">
        <v>0.06</v>
      </c>
      <c r="E41" s="9">
        <v>0.08</v>
      </c>
      <c r="F41" s="9">
        <v>7.0000000000000007E-2</v>
      </c>
      <c r="G41" s="9">
        <v>0.11</v>
      </c>
      <c r="H41" s="9">
        <v>0.16</v>
      </c>
      <c r="I41" s="9">
        <v>0.11</v>
      </c>
      <c r="J41" s="9">
        <v>0.17</v>
      </c>
      <c r="K41" s="9">
        <v>0.12</v>
      </c>
      <c r="L41" s="9">
        <v>7.0000000000000007E-2</v>
      </c>
      <c r="M41" s="9">
        <v>0.11</v>
      </c>
      <c r="N41" s="9">
        <v>0.05</v>
      </c>
      <c r="O41" s="9">
        <v>0.12</v>
      </c>
      <c r="P41" s="9">
        <v>0.09</v>
      </c>
      <c r="Q41" s="9">
        <v>0.12</v>
      </c>
      <c r="R41" s="9">
        <v>0.09</v>
      </c>
      <c r="S41" s="9">
        <v>0.11</v>
      </c>
      <c r="T41" s="9"/>
      <c r="U41" s="9"/>
      <c r="V41" s="9"/>
      <c r="W41" s="9"/>
      <c r="X41" s="9"/>
      <c r="Y41" s="9"/>
      <c r="Z41" s="9"/>
      <c r="AA41" s="9"/>
      <c r="AB41" s="9"/>
      <c r="AC41" s="9"/>
      <c r="AD41" s="9"/>
      <c r="AE41" s="9"/>
      <c r="AF41" s="9"/>
      <c r="AG41" s="9"/>
      <c r="AH41" s="9"/>
      <c r="AI41" s="9"/>
      <c r="AJ41" s="9"/>
      <c r="AK41" s="9"/>
      <c r="AL41" s="9"/>
      <c r="AM41" s="9"/>
      <c r="AN41" s="9"/>
      <c r="AO41" s="9"/>
      <c r="AP41" s="9"/>
      <c r="AQ41" s="9"/>
      <c r="AR41" s="9"/>
    </row>
    <row r="42" spans="3:44">
      <c r="C42" s="8" t="s">
        <v>4</v>
      </c>
      <c r="D42" s="9">
        <v>100.41</v>
      </c>
      <c r="E42" s="9">
        <v>100.59</v>
      </c>
      <c r="F42" s="9">
        <v>99.51</v>
      </c>
      <c r="G42" s="9">
        <v>100.66</v>
      </c>
      <c r="H42" s="9">
        <v>100.62</v>
      </c>
      <c r="I42" s="9">
        <v>100.33</v>
      </c>
      <c r="J42" s="9">
        <v>100.35</v>
      </c>
      <c r="K42" s="9">
        <v>100.34</v>
      </c>
      <c r="L42" s="9">
        <v>100.19</v>
      </c>
      <c r="M42" s="9">
        <v>100.24</v>
      </c>
      <c r="N42" s="9">
        <v>100.29</v>
      </c>
      <c r="O42" s="9">
        <v>100.52</v>
      </c>
      <c r="P42" s="9">
        <v>100.41</v>
      </c>
      <c r="Q42" s="9">
        <v>100.26</v>
      </c>
      <c r="R42" s="9">
        <v>100.09</v>
      </c>
      <c r="S42" s="9">
        <v>100.17</v>
      </c>
      <c r="T42" s="9"/>
      <c r="U42" s="9"/>
      <c r="V42" s="9"/>
      <c r="W42" s="9"/>
      <c r="X42" s="9"/>
      <c r="Y42" s="9"/>
      <c r="Z42" s="9"/>
      <c r="AA42" s="9"/>
      <c r="AB42" s="9"/>
      <c r="AC42" s="9"/>
      <c r="AD42" s="9"/>
      <c r="AE42" s="9"/>
      <c r="AF42" s="9"/>
      <c r="AG42" s="9"/>
      <c r="AH42" s="9"/>
      <c r="AI42" s="9"/>
      <c r="AJ42" s="9"/>
      <c r="AK42" s="9"/>
      <c r="AL42" s="9"/>
      <c r="AM42" s="9"/>
      <c r="AN42" s="9"/>
      <c r="AO42" s="9"/>
      <c r="AP42" s="9"/>
      <c r="AQ42" s="9"/>
      <c r="AR42" s="9"/>
    </row>
    <row r="43" spans="3:44">
      <c r="C43" s="8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  <c r="P43" s="9"/>
      <c r="Q43" s="9"/>
      <c r="R43" s="9"/>
      <c r="S43" s="9"/>
      <c r="T43" s="9"/>
      <c r="U43" s="9"/>
      <c r="V43" s="9"/>
      <c r="W43" s="9"/>
      <c r="X43" s="9"/>
      <c r="Y43" s="9"/>
      <c r="Z43" s="9"/>
      <c r="AA43" s="9"/>
      <c r="AB43" s="9"/>
      <c r="AC43" s="9"/>
      <c r="AD43" s="9"/>
      <c r="AE43" s="9"/>
      <c r="AF43" s="9"/>
      <c r="AG43" s="9"/>
      <c r="AH43" s="9"/>
      <c r="AI43" s="9"/>
      <c r="AJ43" s="9"/>
      <c r="AK43" s="9"/>
      <c r="AL43" s="9"/>
      <c r="AM43" s="9"/>
      <c r="AN43" s="9"/>
      <c r="AO43" s="9"/>
      <c r="AP43" s="9"/>
      <c r="AQ43" s="9"/>
      <c r="AR43" s="9"/>
    </row>
    <row r="44" spans="3:44">
      <c r="C44" s="29" t="s">
        <v>60</v>
      </c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  <c r="P44" s="9"/>
      <c r="Q44" s="9"/>
      <c r="R44" s="9"/>
      <c r="S44" s="9"/>
      <c r="T44" s="9"/>
      <c r="U44" s="9"/>
      <c r="V44" s="9"/>
      <c r="W44" s="9"/>
      <c r="X44" s="9"/>
      <c r="Y44" s="9"/>
      <c r="Z44" s="9"/>
      <c r="AA44" s="9"/>
      <c r="AB44" s="9"/>
      <c r="AC44" s="9"/>
      <c r="AD44" s="9"/>
      <c r="AE44" s="9"/>
      <c r="AF44" s="9"/>
      <c r="AG44" s="9"/>
      <c r="AH44" s="9"/>
      <c r="AI44" s="9"/>
      <c r="AJ44" s="9"/>
      <c r="AK44" s="9"/>
      <c r="AL44" s="9"/>
      <c r="AM44" s="9"/>
      <c r="AN44" s="9"/>
      <c r="AO44" s="9"/>
      <c r="AP44" s="9"/>
      <c r="AQ44" s="9"/>
      <c r="AR44" s="9"/>
    </row>
    <row r="45" spans="3:44">
      <c r="C45" s="8" t="s">
        <v>5</v>
      </c>
      <c r="D45" s="9">
        <v>2.7181774911169234</v>
      </c>
      <c r="E45" s="9">
        <v>2.6824586955869347</v>
      </c>
      <c r="F45" s="9">
        <v>2.681072282217777</v>
      </c>
      <c r="G45" s="9">
        <v>2.7205866479574499</v>
      </c>
      <c r="H45" s="9">
        <v>2.7153431456122572</v>
      </c>
      <c r="I45" s="9">
        <v>2.713946714458932</v>
      </c>
      <c r="J45" s="9">
        <v>2.7130344662838319</v>
      </c>
      <c r="K45" s="9">
        <v>2.7995687531788787</v>
      </c>
      <c r="L45" s="9">
        <v>2.724058884329613</v>
      </c>
      <c r="M45" s="9">
        <v>2.7301617486264034</v>
      </c>
      <c r="N45" s="9">
        <v>2.6902240404515823</v>
      </c>
      <c r="O45" s="9">
        <v>2.7305803259585399</v>
      </c>
      <c r="P45" s="9">
        <v>2.7154103726489436</v>
      </c>
      <c r="Q45" s="9">
        <v>2.6901127398235252</v>
      </c>
      <c r="R45" s="9">
        <v>2.6572962700384064</v>
      </c>
      <c r="S45" s="9">
        <v>2.7190289174379614</v>
      </c>
      <c r="T45" s="9"/>
      <c r="U45" s="9"/>
      <c r="V45" s="9"/>
      <c r="W45" s="9"/>
      <c r="X45" s="9"/>
      <c r="Y45" s="9"/>
      <c r="Z45" s="9"/>
      <c r="AA45" s="9"/>
      <c r="AB45" s="9"/>
      <c r="AC45" s="9"/>
      <c r="AD45" s="9"/>
      <c r="AE45" s="9"/>
      <c r="AF45" s="9"/>
      <c r="AG45" s="9"/>
      <c r="AH45" s="9"/>
      <c r="AI45" s="9"/>
      <c r="AJ45" s="9"/>
      <c r="AK45" s="9"/>
      <c r="AL45" s="9"/>
      <c r="AM45" s="9"/>
      <c r="AN45" s="9"/>
      <c r="AO45" s="9"/>
      <c r="AP45" s="9"/>
      <c r="AQ45" s="9"/>
      <c r="AR45" s="9"/>
    </row>
    <row r="46" spans="3:44">
      <c r="C46" s="8" t="s">
        <v>6</v>
      </c>
      <c r="D46" s="9">
        <v>6.6544498308776067E-4</v>
      </c>
      <c r="E46" s="9">
        <v>9.9870050562367698E-4</v>
      </c>
      <c r="F46" s="9">
        <v>6.7323024328756721E-4</v>
      </c>
      <c r="G46" s="9">
        <v>6.6473688408546898E-4</v>
      </c>
      <c r="H46" s="9">
        <v>9.9826362252329864E-4</v>
      </c>
      <c r="I46" s="9">
        <v>3.3350695474285337E-4</v>
      </c>
      <c r="J46" s="9">
        <v>0</v>
      </c>
      <c r="K46" s="9">
        <v>0</v>
      </c>
      <c r="L46" s="9">
        <v>0</v>
      </c>
      <c r="M46" s="9">
        <v>3.3315949898250866E-4</v>
      </c>
      <c r="N46" s="9">
        <v>3.3386386823154135E-4</v>
      </c>
      <c r="O46" s="9">
        <v>3.3261710025743273E-4</v>
      </c>
      <c r="P46" s="9">
        <v>6.6628529086872469E-4</v>
      </c>
      <c r="Q46" s="9">
        <v>0</v>
      </c>
      <c r="R46" s="9">
        <v>6.7039264732623831E-4</v>
      </c>
      <c r="S46" s="9">
        <v>0</v>
      </c>
      <c r="T46" s="9"/>
      <c r="U46" s="9"/>
      <c r="V46" s="9"/>
      <c r="W46" s="9"/>
      <c r="X46" s="9"/>
      <c r="Y46" s="9"/>
      <c r="Z46" s="9"/>
      <c r="AA46" s="9"/>
      <c r="AB46" s="9"/>
      <c r="AC46" s="9"/>
      <c r="AD46" s="9"/>
      <c r="AE46" s="9"/>
      <c r="AF46" s="9"/>
      <c r="AG46" s="9"/>
      <c r="AH46" s="9"/>
      <c r="AI46" s="9"/>
      <c r="AJ46" s="9"/>
      <c r="AK46" s="9"/>
      <c r="AL46" s="9"/>
      <c r="AM46" s="9"/>
      <c r="AN46" s="9"/>
      <c r="AO46" s="9"/>
      <c r="AP46" s="9"/>
      <c r="AQ46" s="9"/>
      <c r="AR46" s="9"/>
    </row>
    <row r="47" spans="3:44">
      <c r="C47" s="8" t="s">
        <v>7</v>
      </c>
      <c r="D47" s="9">
        <v>1.2853845486172359</v>
      </c>
      <c r="E47" s="9">
        <v>1.318405262558896</v>
      </c>
      <c r="F47" s="9">
        <v>1.3178249361952286</v>
      </c>
      <c r="G47" s="9">
        <v>1.2772478279897193</v>
      </c>
      <c r="H47" s="9">
        <v>1.2813380190929453</v>
      </c>
      <c r="I47" s="9">
        <v>1.2852802828695702</v>
      </c>
      <c r="J47" s="9">
        <v>1.2890266255360416</v>
      </c>
      <c r="K47" s="9">
        <v>1.1997175418732484</v>
      </c>
      <c r="L47" s="9">
        <v>1.2781392113113816</v>
      </c>
      <c r="M47" s="9">
        <v>1.2698492081438633</v>
      </c>
      <c r="N47" s="9">
        <v>1.3065309384382331</v>
      </c>
      <c r="O47" s="9">
        <v>1.264655370541121</v>
      </c>
      <c r="P47" s="9">
        <v>1.2849200973094039</v>
      </c>
      <c r="Q47" s="9">
        <v>1.3094329479741196</v>
      </c>
      <c r="R47" s="9">
        <v>1.3385263513283501</v>
      </c>
      <c r="S47" s="9">
        <v>1.2757544519730493</v>
      </c>
      <c r="T47" s="9"/>
      <c r="U47" s="9"/>
      <c r="V47" s="9"/>
      <c r="W47" s="9"/>
      <c r="X47" s="9"/>
      <c r="Y47" s="9"/>
      <c r="Z47" s="9"/>
      <c r="AA47" s="9"/>
      <c r="AB47" s="9"/>
      <c r="AC47" s="9"/>
      <c r="AD47" s="9"/>
      <c r="AE47" s="9"/>
      <c r="AF47" s="9"/>
      <c r="AG47" s="9"/>
      <c r="AH47" s="9"/>
      <c r="AI47" s="9"/>
      <c r="AJ47" s="9"/>
      <c r="AK47" s="9"/>
      <c r="AL47" s="9"/>
      <c r="AM47" s="9"/>
      <c r="AN47" s="9"/>
      <c r="AO47" s="9"/>
      <c r="AP47" s="9"/>
      <c r="AQ47" s="9"/>
      <c r="AR47" s="9"/>
    </row>
    <row r="48" spans="3:44" ht="17">
      <c r="C48" s="8" t="s">
        <v>25</v>
      </c>
      <c r="D48" s="9">
        <v>1.1096214510457468E-3</v>
      </c>
      <c r="E48" s="9">
        <v>1.4802853327049456E-3</v>
      </c>
      <c r="F48" s="9">
        <v>1.496804370870354E-3</v>
      </c>
      <c r="G48" s="9">
        <v>7.389604696894671E-4</v>
      </c>
      <c r="H48" s="9">
        <v>3.3291850040273003E-3</v>
      </c>
      <c r="I48" s="9">
        <v>2.5952211059023598E-3</v>
      </c>
      <c r="J48" s="9">
        <v>1.8531062609795836E-3</v>
      </c>
      <c r="K48" s="9">
        <v>7.3707318410029261E-4</v>
      </c>
      <c r="L48" s="9">
        <v>3.7049327681756763E-4</v>
      </c>
      <c r="M48" s="9">
        <v>1.1110788602696276E-3</v>
      </c>
      <c r="N48" s="9">
        <v>3.3402837439677996E-3</v>
      </c>
      <c r="O48" s="9">
        <v>2.5882966052018386E-3</v>
      </c>
      <c r="P48" s="9">
        <v>2.2220453081894759E-3</v>
      </c>
      <c r="Q48" s="9">
        <v>1.114116997769658E-3</v>
      </c>
      <c r="R48" s="9">
        <v>2.6083671162484101E-3</v>
      </c>
      <c r="S48" s="9">
        <v>2.5992318357334404E-3</v>
      </c>
      <c r="T48" s="9"/>
      <c r="U48" s="9"/>
      <c r="V48" s="9"/>
      <c r="W48" s="9"/>
      <c r="X48" s="9"/>
      <c r="Y48" s="9"/>
      <c r="Z48" s="9"/>
      <c r="AA48" s="9"/>
      <c r="AB48" s="9"/>
      <c r="AC48" s="9"/>
      <c r="AD48" s="9"/>
      <c r="AE48" s="9"/>
      <c r="AF48" s="9"/>
      <c r="AG48" s="9"/>
      <c r="AH48" s="9"/>
      <c r="AI48" s="9"/>
      <c r="AJ48" s="9"/>
      <c r="AK48" s="9"/>
      <c r="AL48" s="9"/>
      <c r="AM48" s="9"/>
      <c r="AN48" s="9"/>
      <c r="AO48" s="9"/>
      <c r="AP48" s="9"/>
      <c r="AQ48" s="9"/>
      <c r="AR48" s="9"/>
    </row>
    <row r="49" spans="1:44">
      <c r="C49" s="8" t="s">
        <v>8</v>
      </c>
      <c r="D49" s="9">
        <v>7.4920604225280323E-4</v>
      </c>
      <c r="E49" s="9">
        <v>1.1244091881830438E-3</v>
      </c>
      <c r="F49" s="9">
        <v>0</v>
      </c>
      <c r="G49" s="9">
        <v>0</v>
      </c>
      <c r="H49" s="9">
        <v>0</v>
      </c>
      <c r="I49" s="9">
        <v>3.754862264755027E-4</v>
      </c>
      <c r="J49" s="9">
        <v>3.753600130082107E-4</v>
      </c>
      <c r="K49" s="9">
        <v>7.4649739682396241E-4</v>
      </c>
      <c r="L49" s="9">
        <v>0</v>
      </c>
      <c r="M49" s="9">
        <v>0</v>
      </c>
      <c r="N49" s="9">
        <v>0</v>
      </c>
      <c r="O49" s="9">
        <v>0</v>
      </c>
      <c r="P49" s="9">
        <v>0</v>
      </c>
      <c r="Q49" s="9">
        <v>0</v>
      </c>
      <c r="R49" s="9">
        <v>0</v>
      </c>
      <c r="S49" s="9">
        <v>7.5213302752113358E-4</v>
      </c>
      <c r="T49" s="9"/>
      <c r="U49" s="9"/>
      <c r="V49" s="9"/>
      <c r="W49" s="9"/>
      <c r="X49" s="9"/>
      <c r="Y49" s="9"/>
      <c r="Z49" s="9"/>
      <c r="AA49" s="9"/>
      <c r="AB49" s="9"/>
      <c r="AC49" s="9"/>
      <c r="AD49" s="9"/>
      <c r="AE49" s="9"/>
      <c r="AF49" s="9"/>
      <c r="AG49" s="9"/>
      <c r="AH49" s="9"/>
      <c r="AI49" s="9"/>
      <c r="AJ49" s="9"/>
      <c r="AK49" s="9"/>
      <c r="AL49" s="9"/>
      <c r="AM49" s="9"/>
      <c r="AN49" s="9"/>
      <c r="AO49" s="9"/>
      <c r="AP49" s="9"/>
      <c r="AQ49" s="9"/>
      <c r="AR49" s="9"/>
    </row>
    <row r="50" spans="1:44">
      <c r="C50" s="8" t="s">
        <v>9</v>
      </c>
      <c r="D50" s="9">
        <v>6.5931953428055644E-4</v>
      </c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  <c r="L50" s="9">
        <v>0</v>
      </c>
      <c r="M50" s="9">
        <v>0</v>
      </c>
      <c r="N50" s="9">
        <v>0</v>
      </c>
      <c r="O50" s="9">
        <v>0</v>
      </c>
      <c r="P50" s="9">
        <v>0</v>
      </c>
      <c r="Q50" s="9">
        <v>0</v>
      </c>
      <c r="R50" s="9">
        <v>6.6422165506348446E-4</v>
      </c>
      <c r="S50" s="9">
        <v>0</v>
      </c>
      <c r="T50" s="9"/>
      <c r="U50" s="9"/>
      <c r="V50" s="9"/>
      <c r="W50" s="9"/>
      <c r="X50" s="9"/>
      <c r="Y50" s="9"/>
      <c r="Z50" s="9"/>
      <c r="AA50" s="9"/>
      <c r="AB50" s="9"/>
      <c r="AC50" s="9"/>
      <c r="AD50" s="9"/>
      <c r="AE50" s="9"/>
      <c r="AF50" s="9"/>
      <c r="AG50" s="9"/>
      <c r="AH50" s="9"/>
      <c r="AI50" s="9"/>
      <c r="AJ50" s="9"/>
      <c r="AK50" s="9"/>
      <c r="AL50" s="9"/>
      <c r="AM50" s="9"/>
      <c r="AN50" s="9"/>
      <c r="AO50" s="9"/>
      <c r="AP50" s="9"/>
      <c r="AQ50" s="9"/>
      <c r="AR50" s="9"/>
    </row>
    <row r="51" spans="1:44">
      <c r="C51" s="8" t="s">
        <v>10</v>
      </c>
      <c r="D51" s="9">
        <v>0.26773661568822521</v>
      </c>
      <c r="E51" s="9">
        <v>0.30486119666599137</v>
      </c>
      <c r="F51" s="9">
        <v>0.30970149500081612</v>
      </c>
      <c r="G51" s="9">
        <v>0.26603161994414803</v>
      </c>
      <c r="H51" s="9">
        <v>0.26871023678242867</v>
      </c>
      <c r="I51" s="9">
        <v>0.27644264622645237</v>
      </c>
      <c r="J51" s="9">
        <v>0.27634972461594454</v>
      </c>
      <c r="K51" s="9">
        <v>0.19358433220202204</v>
      </c>
      <c r="L51" s="9">
        <v>0.26771035370187896</v>
      </c>
      <c r="M51" s="9">
        <v>0.26381783617935683</v>
      </c>
      <c r="N51" s="9">
        <v>0.30241525761568311</v>
      </c>
      <c r="O51" s="9">
        <v>0.25675624859398305</v>
      </c>
      <c r="P51" s="9">
        <v>0.2742427975945706</v>
      </c>
      <c r="Q51" s="9">
        <v>0.30069925782683582</v>
      </c>
      <c r="R51" s="9">
        <v>0.33656234566584281</v>
      </c>
      <c r="S51" s="9">
        <v>0.2721126544564485</v>
      </c>
      <c r="T51" s="9"/>
      <c r="U51" s="9"/>
      <c r="V51" s="9"/>
      <c r="W51" s="9"/>
      <c r="X51" s="9"/>
      <c r="Y51" s="9"/>
      <c r="Z51" s="9"/>
      <c r="AA51" s="9"/>
      <c r="AB51" s="9"/>
      <c r="AC51" s="9"/>
      <c r="AD51" s="9"/>
      <c r="AE51" s="9"/>
      <c r="AF51" s="9"/>
      <c r="AG51" s="9"/>
      <c r="AH51" s="9"/>
      <c r="AI51" s="9"/>
      <c r="AJ51" s="9"/>
      <c r="AK51" s="9"/>
      <c r="AL51" s="9"/>
      <c r="AM51" s="9"/>
      <c r="AN51" s="9"/>
      <c r="AO51" s="9"/>
      <c r="AP51" s="9"/>
      <c r="AQ51" s="9"/>
      <c r="AR51" s="9"/>
    </row>
    <row r="52" spans="1:44">
      <c r="C52" s="8" t="s">
        <v>11</v>
      </c>
      <c r="D52" s="9">
        <v>0.7245798177011179</v>
      </c>
      <c r="E52" s="9">
        <v>0.69150674640555998</v>
      </c>
      <c r="F52" s="9">
        <v>0.6931508588669304</v>
      </c>
      <c r="G52" s="9">
        <v>0.74351009784658062</v>
      </c>
      <c r="H52" s="9">
        <v>0.73751321501092704</v>
      </c>
      <c r="I52" s="9">
        <v>0.72199060378172908</v>
      </c>
      <c r="J52" s="9">
        <v>0.7140149052013236</v>
      </c>
      <c r="K52" s="9">
        <v>0.80569050074552406</v>
      </c>
      <c r="L52" s="9">
        <v>0.72922904253858389</v>
      </c>
      <c r="M52" s="9">
        <v>0.73240043929439635</v>
      </c>
      <c r="N52" s="9">
        <v>0.70383375177874663</v>
      </c>
      <c r="O52" s="9">
        <v>0.7569246371076781</v>
      </c>
      <c r="P52" s="9">
        <v>0.72291907833490632</v>
      </c>
      <c r="Q52" s="9">
        <v>0.70082548360400942</v>
      </c>
      <c r="R52" s="9">
        <v>0.66776877167200566</v>
      </c>
      <c r="S52" s="9">
        <v>0.73946236680869404</v>
      </c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9"/>
      <c r="AK52" s="9"/>
      <c r="AL52" s="9"/>
      <c r="AM52" s="9"/>
      <c r="AN52" s="9"/>
      <c r="AO52" s="9"/>
      <c r="AP52" s="9"/>
      <c r="AQ52" s="9"/>
      <c r="AR52" s="9"/>
    </row>
    <row r="53" spans="1:44">
      <c r="C53" s="8" t="s">
        <v>12</v>
      </c>
      <c r="D53" s="9">
        <v>3.3852666155221298E-3</v>
      </c>
      <c r="E53" s="9">
        <v>4.5160991737591451E-3</v>
      </c>
      <c r="F53" s="9">
        <v>3.9956839597523669E-3</v>
      </c>
      <c r="G53" s="9">
        <v>6.1997179904462055E-3</v>
      </c>
      <c r="H53" s="9">
        <v>9.0282471982046815E-3</v>
      </c>
      <c r="I53" s="9">
        <v>6.2209548371994572E-3</v>
      </c>
      <c r="J53" s="9">
        <v>9.6109712753615541E-3</v>
      </c>
      <c r="K53" s="9">
        <v>6.7460553533272858E-3</v>
      </c>
      <c r="L53" s="9">
        <v>3.956092251428284E-3</v>
      </c>
      <c r="M53" s="9">
        <v>6.2144736932164303E-3</v>
      </c>
      <c r="N53" s="9">
        <v>2.8307329079982468E-3</v>
      </c>
      <c r="O53" s="9">
        <v>6.7683886353968638E-3</v>
      </c>
      <c r="P53" s="9">
        <v>5.084312172116588E-3</v>
      </c>
      <c r="Q53" s="9">
        <v>6.7979635303208894E-3</v>
      </c>
      <c r="R53" s="9">
        <v>5.1156547257019003E-3</v>
      </c>
      <c r="S53" s="9">
        <v>6.2305688809071846E-3</v>
      </c>
      <c r="T53" s="9"/>
      <c r="U53" s="9"/>
      <c r="V53" s="9"/>
      <c r="W53" s="9"/>
      <c r="X53" s="9"/>
      <c r="Y53" s="9"/>
      <c r="Z53" s="9"/>
      <c r="AA53" s="9"/>
      <c r="AB53" s="9"/>
      <c r="AC53" s="9"/>
      <c r="AD53" s="9"/>
      <c r="AE53" s="9"/>
      <c r="AF53" s="9"/>
      <c r="AG53" s="9"/>
      <c r="AH53" s="9"/>
      <c r="AI53" s="9"/>
      <c r="AJ53" s="9"/>
      <c r="AK53" s="9"/>
      <c r="AL53" s="9"/>
      <c r="AM53" s="9"/>
      <c r="AN53" s="9"/>
      <c r="AO53" s="9"/>
      <c r="AP53" s="9"/>
      <c r="AQ53" s="9"/>
      <c r="AR53" s="9"/>
    </row>
    <row r="54" spans="1:44">
      <c r="C54" s="8" t="s">
        <v>14</v>
      </c>
      <c r="D54" s="9">
        <v>5.0024473317496909</v>
      </c>
      <c r="E54" s="9">
        <v>5.0053513954176525</v>
      </c>
      <c r="F54" s="9">
        <v>5.0079152908546627</v>
      </c>
      <c r="G54" s="9">
        <v>5.0149796090821193</v>
      </c>
      <c r="H54" s="9">
        <v>5.0162603123233138</v>
      </c>
      <c r="I54" s="9">
        <v>5.0071854164610032</v>
      </c>
      <c r="J54" s="9">
        <v>5.0042651591864908</v>
      </c>
      <c r="K54" s="9">
        <v>5.0067907539339247</v>
      </c>
      <c r="L54" s="9">
        <v>5.0034640774097028</v>
      </c>
      <c r="M54" s="9">
        <v>5.003887944296487</v>
      </c>
      <c r="N54" s="9">
        <v>5.0095088688044429</v>
      </c>
      <c r="O54" s="9">
        <v>5.0186058845421782</v>
      </c>
      <c r="P54" s="9">
        <v>5.0054649886589999</v>
      </c>
      <c r="Q54" s="9">
        <v>5.0089825097565814</v>
      </c>
      <c r="R54" s="9">
        <v>5.0092123748489454</v>
      </c>
      <c r="S54" s="9">
        <v>5.0159403244203151</v>
      </c>
      <c r="T54" s="9"/>
      <c r="U54" s="9"/>
      <c r="V54" s="9"/>
      <c r="W54" s="9"/>
      <c r="X54" s="9"/>
      <c r="Y54" s="9"/>
      <c r="Z54" s="9"/>
      <c r="AA54" s="9"/>
      <c r="AB54" s="9"/>
      <c r="AC54" s="9"/>
      <c r="AD54" s="9"/>
      <c r="AE54" s="9"/>
      <c r="AF54" s="9"/>
      <c r="AG54" s="9"/>
      <c r="AH54" s="9"/>
      <c r="AI54" s="9"/>
      <c r="AJ54" s="9"/>
      <c r="AK54" s="9"/>
      <c r="AL54" s="9"/>
      <c r="AM54" s="9"/>
      <c r="AN54" s="9"/>
      <c r="AO54" s="9"/>
      <c r="AP54" s="9"/>
      <c r="AQ54" s="9"/>
      <c r="AR54" s="9"/>
    </row>
    <row r="55" spans="1:44">
      <c r="C55" s="8" t="s">
        <v>59</v>
      </c>
      <c r="D55" s="18">
        <f>D51/(D51+D52)</f>
        <v>0.26980971661806258</v>
      </c>
      <c r="E55" s="18">
        <f t="shared" ref="E55:S55" si="1">E51/(E51+E52)</f>
        <v>0.3059725062271485</v>
      </c>
      <c r="F55" s="18">
        <f t="shared" si="1"/>
        <v>0.30882062928443677</v>
      </c>
      <c r="G55" s="18">
        <f t="shared" si="1"/>
        <v>0.26351721306409115</v>
      </c>
      <c r="H55" s="18">
        <f t="shared" si="1"/>
        <v>0.26704827471822101</v>
      </c>
      <c r="I55" s="18">
        <f t="shared" si="1"/>
        <v>0.27687644239030212</v>
      </c>
      <c r="J55" s="18">
        <f t="shared" si="1"/>
        <v>0.27903836253414438</v>
      </c>
      <c r="K55" s="18">
        <f t="shared" si="1"/>
        <v>0.19372481505514277</v>
      </c>
      <c r="L55" s="18">
        <f t="shared" si="1"/>
        <v>0.26853222443754937</v>
      </c>
      <c r="M55" s="18">
        <f t="shared" si="1"/>
        <v>0.26481930985847235</v>
      </c>
      <c r="N55" s="18">
        <f t="shared" si="1"/>
        <v>0.30053719784298671</v>
      </c>
      <c r="O55" s="18">
        <f t="shared" si="1"/>
        <v>0.25329100332819099</v>
      </c>
      <c r="P55" s="18">
        <f t="shared" si="1"/>
        <v>0.27502334797842398</v>
      </c>
      <c r="Q55" s="18">
        <f t="shared" si="1"/>
        <v>0.30024146722250389</v>
      </c>
      <c r="R55" s="18">
        <f t="shared" si="1"/>
        <v>0.33511094085978232</v>
      </c>
      <c r="S55" s="18">
        <f t="shared" si="1"/>
        <v>0.26899898547922468</v>
      </c>
      <c r="T55" s="18"/>
      <c r="U55" s="18"/>
      <c r="V55" s="18"/>
      <c r="W55" s="18"/>
      <c r="X55" s="18"/>
      <c r="Y55" s="18"/>
      <c r="Z55" s="18"/>
      <c r="AA55" s="18"/>
      <c r="AB55" s="18"/>
      <c r="AC55" s="18"/>
      <c r="AD55" s="18"/>
      <c r="AE55" s="18"/>
      <c r="AF55" s="18"/>
      <c r="AG55" s="18"/>
      <c r="AH55" s="9"/>
      <c r="AI55" s="9"/>
      <c r="AJ55" s="9"/>
      <c r="AK55" s="9"/>
      <c r="AL55" s="9"/>
      <c r="AM55" s="9"/>
      <c r="AN55" s="9"/>
      <c r="AO55" s="9"/>
      <c r="AP55" s="9"/>
      <c r="AQ55" s="9"/>
      <c r="AR55" s="9"/>
    </row>
    <row r="56" spans="1:44"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  <c r="P56" s="9"/>
      <c r="Q56" s="9"/>
      <c r="R56" s="9"/>
      <c r="S56" s="9"/>
      <c r="T56" s="9"/>
      <c r="U56" s="9"/>
      <c r="V56" s="9"/>
      <c r="W56" s="9"/>
      <c r="X56" s="9"/>
      <c r="Y56" s="9"/>
      <c r="Z56" s="9"/>
      <c r="AA56" s="9"/>
      <c r="AB56" s="9"/>
      <c r="AC56" s="9"/>
      <c r="AD56" s="9"/>
      <c r="AE56" s="9"/>
      <c r="AF56" s="9"/>
      <c r="AG56" s="9"/>
      <c r="AH56" s="9"/>
      <c r="AI56" s="9"/>
      <c r="AJ56" s="9"/>
      <c r="AK56" s="9"/>
      <c r="AL56" s="9"/>
      <c r="AM56" s="9"/>
      <c r="AN56" s="9"/>
      <c r="AO56" s="9"/>
      <c r="AP56" s="9"/>
      <c r="AQ56" s="9"/>
      <c r="AR56" s="9"/>
    </row>
    <row r="57" spans="1:44">
      <c r="A57" s="9" t="s">
        <v>35</v>
      </c>
      <c r="B57" s="9" t="s">
        <v>36</v>
      </c>
      <c r="C57" s="8" t="s">
        <v>0</v>
      </c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  <c r="P57" s="9"/>
      <c r="Q57" s="9"/>
      <c r="R57" s="9"/>
      <c r="S57" s="9"/>
      <c r="T57" s="9"/>
      <c r="U57" s="9"/>
      <c r="V57" s="52"/>
      <c r="W57" s="47"/>
      <c r="X57" s="47"/>
      <c r="Y57" s="47"/>
      <c r="AA57" s="47"/>
      <c r="AB57" s="47"/>
      <c r="AC57" s="47"/>
      <c r="AD57" s="47"/>
      <c r="AF57" s="47"/>
      <c r="AG57" s="47"/>
      <c r="AH57" s="47"/>
      <c r="AI57" s="47"/>
      <c r="AK57" s="47"/>
      <c r="AL57" s="47"/>
      <c r="AM57" s="47"/>
      <c r="AN57" s="47"/>
      <c r="AO57" s="9"/>
      <c r="AP57" s="9"/>
      <c r="AQ57" s="9"/>
      <c r="AR57" s="9"/>
    </row>
    <row r="58" spans="1:44">
      <c r="C58" s="8" t="s">
        <v>121</v>
      </c>
      <c r="D58" s="52" t="s">
        <v>68</v>
      </c>
      <c r="E58" s="47" t="s">
        <v>69</v>
      </c>
      <c r="F58" s="47" t="s">
        <v>70</v>
      </c>
      <c r="G58" s="47" t="s">
        <v>125</v>
      </c>
      <c r="H58" s="47" t="s">
        <v>71</v>
      </c>
      <c r="I58" s="47" t="s">
        <v>72</v>
      </c>
      <c r="J58" s="47" t="s">
        <v>73</v>
      </c>
      <c r="K58" s="47" t="s">
        <v>74</v>
      </c>
      <c r="L58" s="47" t="s">
        <v>76</v>
      </c>
      <c r="M58" s="47" t="s">
        <v>75</v>
      </c>
      <c r="N58" s="47" t="s">
        <v>77</v>
      </c>
      <c r="O58" s="47" t="s">
        <v>78</v>
      </c>
      <c r="P58" s="47" t="s">
        <v>81</v>
      </c>
      <c r="Q58" s="47" t="s">
        <v>82</v>
      </c>
      <c r="R58" s="47" t="s">
        <v>80</v>
      </c>
      <c r="S58" s="47" t="s">
        <v>83</v>
      </c>
      <c r="T58" s="47"/>
      <c r="U58" s="47"/>
      <c r="V58" s="47"/>
      <c r="X58" s="47"/>
      <c r="Y58" s="47"/>
      <c r="Z58" s="47"/>
      <c r="AA58" s="47"/>
      <c r="AC58" s="47"/>
      <c r="AD58" s="47"/>
      <c r="AE58" s="47"/>
      <c r="AF58" s="47"/>
      <c r="AH58" s="47"/>
      <c r="AI58" s="47"/>
      <c r="AJ58" s="47"/>
      <c r="AK58" s="47"/>
      <c r="AL58" s="9"/>
      <c r="AM58" s="9"/>
      <c r="AN58" s="9"/>
      <c r="AO58" s="9"/>
    </row>
    <row r="59" spans="1:44">
      <c r="C59" s="8" t="s">
        <v>130</v>
      </c>
      <c r="D59" s="47" t="s">
        <v>63</v>
      </c>
      <c r="E59" s="47" t="s">
        <v>64</v>
      </c>
      <c r="F59" s="47" t="s">
        <v>64</v>
      </c>
      <c r="G59" s="47" t="s">
        <v>135</v>
      </c>
      <c r="H59" s="47" t="s">
        <v>63</v>
      </c>
      <c r="I59" s="47" t="s">
        <v>64</v>
      </c>
      <c r="J59" s="47" t="s">
        <v>64</v>
      </c>
      <c r="K59" s="47" t="s">
        <v>135</v>
      </c>
      <c r="L59" s="47" t="s">
        <v>64</v>
      </c>
      <c r="M59" s="47" t="s">
        <v>64</v>
      </c>
      <c r="N59" s="47" t="s">
        <v>63</v>
      </c>
      <c r="O59" s="47" t="s">
        <v>63</v>
      </c>
      <c r="P59" s="47" t="s">
        <v>63</v>
      </c>
      <c r="Q59" s="47" t="s">
        <v>64</v>
      </c>
      <c r="R59" s="47" t="s">
        <v>64</v>
      </c>
      <c r="S59" s="47" t="s">
        <v>63</v>
      </c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</row>
    <row r="60" spans="1:44">
      <c r="C60" s="19" t="s">
        <v>15</v>
      </c>
      <c r="D60" s="9">
        <v>60.75</v>
      </c>
      <c r="E60" s="9">
        <v>60.79</v>
      </c>
      <c r="F60" s="9">
        <v>60.51</v>
      </c>
      <c r="G60" s="9">
        <v>60.61</v>
      </c>
      <c r="H60" s="9">
        <v>59.39</v>
      </c>
      <c r="I60" s="9">
        <v>60.16</v>
      </c>
      <c r="J60" s="9">
        <v>62.64</v>
      </c>
      <c r="K60" s="9">
        <v>60.87</v>
      </c>
      <c r="L60" s="9">
        <v>59.11</v>
      </c>
      <c r="M60" s="9">
        <v>60.28</v>
      </c>
      <c r="N60" s="9">
        <v>60.51</v>
      </c>
      <c r="O60" s="9">
        <v>59.96</v>
      </c>
      <c r="P60" s="9">
        <v>59.97</v>
      </c>
      <c r="Q60" s="9">
        <v>60.28</v>
      </c>
      <c r="R60" s="9">
        <v>60.12</v>
      </c>
      <c r="S60" s="9">
        <v>59.49</v>
      </c>
      <c r="T60" s="9"/>
      <c r="U60" s="9"/>
      <c r="V60" s="9"/>
      <c r="W60" s="9"/>
      <c r="X60" s="9"/>
      <c r="Y60" s="9"/>
      <c r="Z60" s="9"/>
      <c r="AA60" s="9"/>
      <c r="AB60" s="9"/>
      <c r="AC60" s="9"/>
      <c r="AD60" s="9"/>
      <c r="AE60" s="9"/>
      <c r="AF60" s="9"/>
      <c r="AG60" s="9"/>
      <c r="AH60" s="9"/>
      <c r="AI60" s="9"/>
      <c r="AJ60" s="9"/>
      <c r="AK60" s="9"/>
      <c r="AL60" s="9"/>
      <c r="AM60" s="9"/>
      <c r="AN60" s="9"/>
      <c r="AO60" s="9"/>
      <c r="AP60" s="9"/>
      <c r="AQ60" s="9"/>
      <c r="AR60" s="9"/>
    </row>
    <row r="61" spans="1:44">
      <c r="C61" s="19" t="s">
        <v>19</v>
      </c>
      <c r="D61" s="9">
        <v>-0.01</v>
      </c>
      <c r="E61" s="9">
        <v>0.01</v>
      </c>
      <c r="F61" s="9">
        <v>0.01</v>
      </c>
      <c r="G61" s="9">
        <v>0.02</v>
      </c>
      <c r="H61" s="9">
        <v>0.01</v>
      </c>
      <c r="I61" s="9">
        <v>0</v>
      </c>
      <c r="J61" s="9">
        <v>0.01</v>
      </c>
      <c r="K61" s="9">
        <v>0</v>
      </c>
      <c r="L61" s="9">
        <v>0</v>
      </c>
      <c r="M61" s="9">
        <v>0.01</v>
      </c>
      <c r="N61" s="9">
        <v>0</v>
      </c>
      <c r="O61" s="9">
        <v>0.01</v>
      </c>
      <c r="P61" s="9">
        <v>0</v>
      </c>
      <c r="Q61" s="9">
        <v>0.02</v>
      </c>
      <c r="R61" s="9">
        <v>0.01</v>
      </c>
      <c r="S61" s="9">
        <v>-0.01</v>
      </c>
      <c r="T61" s="9"/>
      <c r="U61" s="9"/>
      <c r="V61" s="9"/>
      <c r="W61" s="9"/>
      <c r="X61" s="9"/>
      <c r="Y61" s="9"/>
      <c r="Z61" s="52"/>
      <c r="AA61" s="47"/>
      <c r="AB61" s="47"/>
      <c r="AC61" s="47"/>
      <c r="AD61" s="47"/>
      <c r="AE61" s="47"/>
      <c r="AF61" s="47"/>
      <c r="AG61" s="47"/>
      <c r="AH61" s="47"/>
      <c r="AI61" s="47"/>
      <c r="AJ61" s="47"/>
      <c r="AK61" s="47"/>
      <c r="AL61" s="47"/>
      <c r="AM61" s="47"/>
      <c r="AN61" s="47"/>
      <c r="AO61" s="47"/>
    </row>
    <row r="62" spans="1:44">
      <c r="C62" s="19" t="s">
        <v>16</v>
      </c>
      <c r="D62" s="9">
        <v>25.5</v>
      </c>
      <c r="E62" s="9">
        <v>25.1</v>
      </c>
      <c r="F62" s="9">
        <v>25.02</v>
      </c>
      <c r="G62" s="9">
        <v>24.89</v>
      </c>
      <c r="H62" s="9">
        <v>26.3</v>
      </c>
      <c r="I62" s="9">
        <v>25.79</v>
      </c>
      <c r="J62" s="9">
        <v>24.14</v>
      </c>
      <c r="K62" s="9">
        <v>25.37</v>
      </c>
      <c r="L62" s="9">
        <v>26.25</v>
      </c>
      <c r="M62" s="9">
        <v>25.29</v>
      </c>
      <c r="N62" s="9">
        <v>24.97</v>
      </c>
      <c r="O62" s="9">
        <v>25.36</v>
      </c>
      <c r="P62" s="9">
        <v>25.04</v>
      </c>
      <c r="Q62" s="9">
        <v>25.1</v>
      </c>
      <c r="R62" s="9">
        <v>24.99</v>
      </c>
      <c r="S62" s="9">
        <v>24.75</v>
      </c>
      <c r="T62" s="9"/>
      <c r="U62" s="9"/>
      <c r="V62" s="9"/>
      <c r="W62" s="9"/>
      <c r="X62" s="9"/>
      <c r="Y62" s="9"/>
      <c r="Z62" s="47"/>
      <c r="AA62" s="47"/>
      <c r="AB62" s="47"/>
      <c r="AC62" s="47"/>
      <c r="AD62" s="47"/>
      <c r="AE62" s="47"/>
      <c r="AF62" s="47"/>
      <c r="AG62" s="47"/>
      <c r="AH62" s="47"/>
      <c r="AI62" s="47"/>
      <c r="AJ62" s="47"/>
      <c r="AK62" s="47"/>
      <c r="AL62" s="47"/>
      <c r="AM62" s="47"/>
      <c r="AN62" s="47"/>
      <c r="AO62" s="47"/>
    </row>
    <row r="63" spans="1:44" ht="17">
      <c r="C63" s="8" t="s">
        <v>24</v>
      </c>
      <c r="D63" s="9">
        <v>0.01</v>
      </c>
      <c r="E63" s="9">
        <v>0</v>
      </c>
      <c r="F63" s="9">
        <v>0.04</v>
      </c>
      <c r="G63" s="9">
        <v>0.1</v>
      </c>
      <c r="H63" s="9">
        <v>0.1</v>
      </c>
      <c r="I63" s="9">
        <v>0.02</v>
      </c>
      <c r="J63" s="9">
        <v>0.02</v>
      </c>
      <c r="K63" s="9">
        <v>0.04</v>
      </c>
      <c r="L63" s="9">
        <v>0.03</v>
      </c>
      <c r="M63" s="9">
        <v>0.05</v>
      </c>
      <c r="N63" s="9">
        <v>0.05</v>
      </c>
      <c r="O63" s="9">
        <v>0.06</v>
      </c>
      <c r="P63" s="9">
        <v>0.03</v>
      </c>
      <c r="Q63" s="9">
        <v>0.06</v>
      </c>
      <c r="R63" s="9">
        <v>0.02</v>
      </c>
      <c r="S63" s="9">
        <v>0.02</v>
      </c>
      <c r="T63" s="9"/>
      <c r="U63" s="9"/>
      <c r="V63" s="9"/>
      <c r="W63" s="9"/>
      <c r="X63" s="9"/>
      <c r="Y63" s="9"/>
      <c r="Z63" s="9"/>
      <c r="AA63" s="9"/>
      <c r="AB63" s="9"/>
      <c r="AC63" s="9"/>
      <c r="AD63" s="9"/>
      <c r="AE63" s="9"/>
      <c r="AF63" s="9"/>
      <c r="AG63" s="9"/>
      <c r="AH63" s="9"/>
      <c r="AI63" s="9"/>
      <c r="AJ63" s="9"/>
      <c r="AK63" s="9"/>
      <c r="AL63" s="9"/>
      <c r="AM63" s="9"/>
      <c r="AN63" s="9"/>
      <c r="AO63" s="9"/>
      <c r="AP63" s="9"/>
      <c r="AQ63" s="9"/>
      <c r="AR63" s="9"/>
    </row>
    <row r="64" spans="1:44">
      <c r="C64" s="19" t="s">
        <v>1</v>
      </c>
      <c r="D64" s="9">
        <v>0.03</v>
      </c>
      <c r="E64" s="9">
        <v>0.01</v>
      </c>
      <c r="F64" s="9">
        <v>0.02</v>
      </c>
      <c r="G64" s="9">
        <v>-0.02</v>
      </c>
      <c r="H64" s="9">
        <v>0.01</v>
      </c>
      <c r="I64" s="9">
        <v>0.01</v>
      </c>
      <c r="J64" s="9">
        <v>0</v>
      </c>
      <c r="K64" s="9">
        <v>-0.02</v>
      </c>
      <c r="L64" s="9">
        <v>-0.03</v>
      </c>
      <c r="M64" s="9">
        <v>-0.02</v>
      </c>
      <c r="N64" s="9">
        <v>0.03</v>
      </c>
      <c r="O64" s="9">
        <v>0.01</v>
      </c>
      <c r="P64" s="9">
        <v>-0.02</v>
      </c>
      <c r="Q64" s="9">
        <v>0.01</v>
      </c>
      <c r="R64" s="9">
        <v>0.01</v>
      </c>
      <c r="S64" s="9">
        <v>0.01</v>
      </c>
      <c r="T64" s="9"/>
      <c r="U64" s="9"/>
      <c r="V64" s="9"/>
      <c r="W64" s="9"/>
      <c r="X64" s="9"/>
      <c r="Y64" s="9"/>
      <c r="Z64" s="9"/>
      <c r="AA64" s="9"/>
      <c r="AB64" s="9"/>
      <c r="AC64" s="9"/>
      <c r="AD64" s="9"/>
      <c r="AE64" s="9"/>
      <c r="AF64" s="9"/>
      <c r="AG64" s="9"/>
      <c r="AH64" s="9"/>
      <c r="AI64" s="9"/>
      <c r="AJ64" s="9"/>
      <c r="AK64" s="9"/>
      <c r="AL64" s="9"/>
      <c r="AM64" s="9"/>
      <c r="AN64" s="9"/>
      <c r="AO64" s="9"/>
      <c r="AP64" s="9"/>
      <c r="AQ64" s="9"/>
      <c r="AR64" s="9"/>
    </row>
    <row r="65" spans="3:44">
      <c r="C65" s="19" t="s">
        <v>3</v>
      </c>
      <c r="D65" s="9">
        <v>6.51</v>
      </c>
      <c r="E65" s="9">
        <v>6.16</v>
      </c>
      <c r="F65" s="9">
        <v>6.21</v>
      </c>
      <c r="G65" s="9">
        <v>6.01</v>
      </c>
      <c r="H65" s="9">
        <v>7.37</v>
      </c>
      <c r="I65" s="9">
        <v>6.9</v>
      </c>
      <c r="J65" s="9">
        <v>5.09</v>
      </c>
      <c r="K65" s="9">
        <v>6.24</v>
      </c>
      <c r="L65" s="9">
        <v>7.53</v>
      </c>
      <c r="M65" s="9">
        <v>6.45</v>
      </c>
      <c r="N65" s="9">
        <v>6.22</v>
      </c>
      <c r="O65" s="9">
        <v>6.55</v>
      </c>
      <c r="P65" s="9">
        <v>6.15</v>
      </c>
      <c r="Q65" s="9">
        <v>6.25</v>
      </c>
      <c r="R65" s="9">
        <v>6.22</v>
      </c>
      <c r="S65" s="9">
        <v>6.12</v>
      </c>
      <c r="T65" s="9"/>
      <c r="U65" s="9"/>
      <c r="V65" s="9"/>
      <c r="W65" s="9"/>
      <c r="X65" s="9"/>
      <c r="Y65" s="9"/>
      <c r="Z65" s="9"/>
      <c r="AA65" s="9"/>
      <c r="AB65" s="9"/>
      <c r="AC65" s="9"/>
      <c r="AD65" s="9"/>
      <c r="AE65" s="9"/>
      <c r="AF65" s="9"/>
      <c r="AG65" s="9"/>
      <c r="AH65" s="9"/>
      <c r="AI65" s="9"/>
      <c r="AJ65" s="9"/>
      <c r="AK65" s="9"/>
      <c r="AL65" s="9"/>
      <c r="AM65" s="9"/>
      <c r="AN65" s="9"/>
      <c r="AO65" s="9"/>
      <c r="AP65" s="9"/>
      <c r="AQ65" s="9"/>
      <c r="AR65" s="9"/>
    </row>
    <row r="66" spans="3:44">
      <c r="C66" s="19" t="s">
        <v>17</v>
      </c>
      <c r="D66" s="9">
        <v>7.27</v>
      </c>
      <c r="E66" s="9">
        <v>7.32</v>
      </c>
      <c r="F66" s="9">
        <v>7.4</v>
      </c>
      <c r="G66" s="9">
        <v>7.59</v>
      </c>
      <c r="H66" s="9">
        <v>6.76</v>
      </c>
      <c r="I66" s="9">
        <v>7.07</v>
      </c>
      <c r="J66" s="9">
        <v>8.06</v>
      </c>
      <c r="K66" s="9">
        <v>7.43</v>
      </c>
      <c r="L66" s="9">
        <v>6.75</v>
      </c>
      <c r="M66" s="9">
        <v>7.18</v>
      </c>
      <c r="N66" s="9">
        <v>7.37</v>
      </c>
      <c r="O66" s="9">
        <v>7.13</v>
      </c>
      <c r="P66" s="9">
        <v>7.41</v>
      </c>
      <c r="Q66" s="9">
        <v>7.46</v>
      </c>
      <c r="R66" s="9">
        <v>7.32</v>
      </c>
      <c r="S66" s="9">
        <v>7.29</v>
      </c>
      <c r="T66" s="9"/>
      <c r="U66" s="9"/>
      <c r="V66" s="9"/>
      <c r="W66" s="9"/>
      <c r="X66" s="9"/>
      <c r="Y66" s="9"/>
      <c r="Z66" s="9"/>
      <c r="AA66" s="9"/>
      <c r="AB66" s="9"/>
      <c r="AC66" s="9"/>
      <c r="AD66" s="9"/>
      <c r="AE66" s="9"/>
      <c r="AF66" s="9"/>
      <c r="AG66" s="9"/>
      <c r="AH66" s="9"/>
      <c r="AI66" s="9"/>
      <c r="AJ66" s="9"/>
      <c r="AK66" s="9"/>
      <c r="AL66" s="9"/>
      <c r="AM66" s="9"/>
      <c r="AN66" s="9"/>
      <c r="AO66" s="9"/>
      <c r="AP66" s="9"/>
      <c r="AQ66" s="9"/>
      <c r="AR66" s="9"/>
    </row>
    <row r="67" spans="3:44">
      <c r="C67" s="19" t="s">
        <v>2</v>
      </c>
      <c r="D67" s="9">
        <v>0</v>
      </c>
      <c r="E67" s="9">
        <v>0.01</v>
      </c>
      <c r="F67" s="9">
        <v>0.01</v>
      </c>
      <c r="G67" s="9">
        <v>-0.01</v>
      </c>
      <c r="H67" s="9">
        <v>-0.01</v>
      </c>
      <c r="I67" s="9">
        <v>0</v>
      </c>
      <c r="J67" s="9">
        <v>-0.01</v>
      </c>
      <c r="K67" s="9">
        <v>0.01</v>
      </c>
      <c r="L67" s="9">
        <v>0.01</v>
      </c>
      <c r="M67" s="9">
        <v>-0.01</v>
      </c>
      <c r="N67" s="9">
        <v>0.01</v>
      </c>
      <c r="O67" s="9">
        <v>-0.01</v>
      </c>
      <c r="P67" s="9">
        <v>0</v>
      </c>
      <c r="Q67" s="9">
        <v>0</v>
      </c>
      <c r="R67" s="9">
        <v>-0.01</v>
      </c>
      <c r="S67" s="9">
        <v>0</v>
      </c>
      <c r="T67" s="9"/>
      <c r="U67" s="9"/>
      <c r="V67" s="9"/>
      <c r="W67" s="9"/>
      <c r="X67" s="9"/>
      <c r="Y67" s="9"/>
      <c r="Z67" s="9"/>
      <c r="AA67" s="9"/>
      <c r="AB67" s="9"/>
      <c r="AC67" s="9"/>
      <c r="AD67" s="9"/>
      <c r="AE67" s="9"/>
      <c r="AF67" s="9"/>
      <c r="AG67" s="9"/>
      <c r="AH67" s="9"/>
      <c r="AI67" s="9"/>
      <c r="AJ67" s="9"/>
      <c r="AK67" s="9"/>
      <c r="AL67" s="9"/>
      <c r="AM67" s="9"/>
      <c r="AN67" s="9"/>
      <c r="AO67" s="9"/>
      <c r="AP67" s="9"/>
      <c r="AQ67" s="9"/>
      <c r="AR67" s="9"/>
    </row>
    <row r="68" spans="3:44">
      <c r="C68" s="19" t="s">
        <v>18</v>
      </c>
      <c r="D68" s="9">
        <v>0.1</v>
      </c>
      <c r="E68" s="9">
        <v>7.0000000000000007E-2</v>
      </c>
      <c r="F68" s="9">
        <v>0.08</v>
      </c>
      <c r="G68" s="9">
        <v>0.1</v>
      </c>
      <c r="H68" s="9">
        <v>7.0000000000000007E-2</v>
      </c>
      <c r="I68" s="9">
        <v>0.08</v>
      </c>
      <c r="J68" s="9">
        <v>0.08</v>
      </c>
      <c r="K68" s="9">
        <v>0.09</v>
      </c>
      <c r="L68" s="9">
        <v>0.08</v>
      </c>
      <c r="M68" s="9">
        <v>0.09</v>
      </c>
      <c r="N68" s="9">
        <v>0.08</v>
      </c>
      <c r="O68" s="9">
        <v>0.1</v>
      </c>
      <c r="P68" s="9">
        <v>0.11</v>
      </c>
      <c r="Q68" s="9">
        <v>0.08</v>
      </c>
      <c r="R68" s="9">
        <v>0.09</v>
      </c>
      <c r="S68" s="9">
        <v>0.13</v>
      </c>
      <c r="T68" s="9"/>
      <c r="U68" s="9"/>
      <c r="V68" s="9"/>
      <c r="W68" s="9"/>
      <c r="X68" s="9"/>
      <c r="Y68" s="9"/>
      <c r="Z68" s="9"/>
      <c r="AA68" s="9"/>
      <c r="AB68" s="9"/>
      <c r="AC68" s="9"/>
      <c r="AD68" s="9"/>
      <c r="AE68" s="9"/>
      <c r="AF68" s="9"/>
      <c r="AG68" s="9"/>
      <c r="AH68" s="9"/>
      <c r="AI68" s="9"/>
      <c r="AJ68" s="9"/>
      <c r="AK68" s="9"/>
      <c r="AL68" s="9"/>
      <c r="AM68" s="9"/>
      <c r="AN68" s="9"/>
      <c r="AO68" s="9"/>
      <c r="AP68" s="9"/>
      <c r="AQ68" s="9"/>
      <c r="AR68" s="9"/>
    </row>
    <row r="69" spans="3:44">
      <c r="C69" s="8" t="s">
        <v>4</v>
      </c>
      <c r="D69" s="9">
        <f>SUM(D60:D68)</f>
        <v>100.16000000000001</v>
      </c>
      <c r="E69" s="9">
        <f t="shared" ref="E69:S69" si="2">SUM(E60:E68)</f>
        <v>99.470000000000013</v>
      </c>
      <c r="F69" s="9">
        <f t="shared" si="2"/>
        <v>99.3</v>
      </c>
      <c r="G69" s="9">
        <f t="shared" si="2"/>
        <v>99.29</v>
      </c>
      <c r="H69" s="9">
        <f t="shared" si="2"/>
        <v>100</v>
      </c>
      <c r="I69" s="9">
        <f t="shared" si="2"/>
        <v>100.02999999999999</v>
      </c>
      <c r="J69" s="9">
        <f t="shared" si="2"/>
        <v>100.02999999999999</v>
      </c>
      <c r="K69" s="9">
        <f t="shared" si="2"/>
        <v>100.03000000000002</v>
      </c>
      <c r="L69" s="9">
        <f t="shared" si="2"/>
        <v>99.73</v>
      </c>
      <c r="M69" s="9">
        <f t="shared" si="2"/>
        <v>99.320000000000007</v>
      </c>
      <c r="N69" s="9">
        <f t="shared" si="2"/>
        <v>99.24</v>
      </c>
      <c r="O69" s="9">
        <f t="shared" si="2"/>
        <v>99.169999999999987</v>
      </c>
      <c r="P69" s="9">
        <f t="shared" si="2"/>
        <v>98.69</v>
      </c>
      <c r="Q69" s="9">
        <f t="shared" si="2"/>
        <v>99.26</v>
      </c>
      <c r="R69" s="9">
        <f t="shared" si="2"/>
        <v>98.77</v>
      </c>
      <c r="S69" s="9">
        <f t="shared" si="2"/>
        <v>97.800000000000011</v>
      </c>
      <c r="T69" s="9"/>
      <c r="U69" s="9"/>
      <c r="V69" s="9"/>
      <c r="W69" s="9"/>
      <c r="X69" s="9"/>
      <c r="Y69" s="9"/>
      <c r="Z69" s="9"/>
      <c r="AA69" s="9"/>
      <c r="AB69" s="9"/>
      <c r="AC69" s="9"/>
      <c r="AD69" s="9"/>
      <c r="AE69" s="9"/>
      <c r="AF69" s="9"/>
      <c r="AG69" s="9"/>
      <c r="AH69" s="9"/>
      <c r="AI69" s="9"/>
      <c r="AJ69" s="9"/>
      <c r="AK69" s="9"/>
      <c r="AL69" s="9"/>
      <c r="AM69" s="9"/>
      <c r="AN69" s="9"/>
      <c r="AO69" s="9"/>
      <c r="AP69" s="9"/>
      <c r="AQ69" s="9"/>
      <c r="AR69" s="9"/>
    </row>
    <row r="70" spans="3:44">
      <c r="C70" s="8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  <c r="P70" s="9"/>
      <c r="Q70" s="9"/>
      <c r="R70" s="9"/>
      <c r="S70" s="9"/>
      <c r="T70" s="9"/>
      <c r="U70" s="9"/>
      <c r="V70" s="9"/>
      <c r="W70" s="9"/>
      <c r="X70" s="9"/>
      <c r="Y70" s="9"/>
      <c r="Z70" s="9"/>
      <c r="AA70" s="9"/>
      <c r="AB70" s="9"/>
      <c r="AC70" s="9"/>
      <c r="AD70" s="9"/>
      <c r="AE70" s="9"/>
      <c r="AF70" s="9"/>
      <c r="AG70" s="9"/>
      <c r="AH70" s="9"/>
      <c r="AI70" s="9"/>
      <c r="AJ70" s="9"/>
      <c r="AK70" s="9"/>
      <c r="AL70" s="9"/>
      <c r="AM70" s="9"/>
      <c r="AN70" s="9"/>
      <c r="AO70" s="9"/>
      <c r="AP70" s="9"/>
      <c r="AQ70" s="9"/>
      <c r="AR70" s="9"/>
    </row>
    <row r="71" spans="3:44">
      <c r="C71" s="29" t="s">
        <v>60</v>
      </c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  <c r="P71" s="9"/>
      <c r="Q71" s="9"/>
      <c r="R71" s="9"/>
      <c r="S71" s="9"/>
      <c r="T71" s="9"/>
      <c r="U71" s="9"/>
      <c r="V71" s="9"/>
      <c r="W71" s="9"/>
      <c r="X71" s="9"/>
      <c r="Y71" s="9"/>
      <c r="Z71" s="9"/>
      <c r="AA71" s="9"/>
      <c r="AB71" s="9"/>
      <c r="AC71" s="9"/>
      <c r="AD71" s="9"/>
      <c r="AE71" s="9"/>
      <c r="AF71" s="9"/>
      <c r="AG71" s="9"/>
      <c r="AH71" s="9"/>
      <c r="AI71" s="9"/>
      <c r="AJ71" s="9"/>
      <c r="AK71" s="9"/>
      <c r="AL71" s="9"/>
      <c r="AM71" s="9"/>
      <c r="AN71" s="9"/>
      <c r="AO71" s="9"/>
      <c r="AP71" s="9"/>
      <c r="AQ71" s="9"/>
      <c r="AR71" s="9"/>
    </row>
    <row r="72" spans="3:44">
      <c r="C72" s="8" t="s">
        <v>5</v>
      </c>
      <c r="D72" s="9">
        <v>2.6897543581309051</v>
      </c>
      <c r="E72" s="9">
        <v>2.705798495683541</v>
      </c>
      <c r="F72" s="9">
        <v>2.7011806170935024</v>
      </c>
      <c r="G72" s="9">
        <v>2.706333787301197</v>
      </c>
      <c r="H72" s="9">
        <v>2.6415903414221171</v>
      </c>
      <c r="I72" s="9">
        <v>2.6702765062506719</v>
      </c>
      <c r="J72" s="9">
        <v>2.7641728179786242</v>
      </c>
      <c r="K72" s="9">
        <v>2.696824055484035</v>
      </c>
      <c r="L72" s="9">
        <v>2.6373172376229457</v>
      </c>
      <c r="M72" s="9">
        <v>2.6907295569467804</v>
      </c>
      <c r="N72" s="9">
        <v>2.7027637803873001</v>
      </c>
      <c r="O72" s="9">
        <v>2.6826938661752173</v>
      </c>
      <c r="P72" s="9">
        <v>2.6943994837639162</v>
      </c>
      <c r="Q72" s="9">
        <v>2.6940575493781362</v>
      </c>
      <c r="R72" s="9">
        <v>2.6980509078743973</v>
      </c>
      <c r="S72" s="9">
        <v>2.6971666222658714</v>
      </c>
      <c r="T72" s="9"/>
      <c r="U72" s="9"/>
      <c r="V72" s="9"/>
      <c r="W72" s="9"/>
      <c r="X72" s="9"/>
      <c r="Y72" s="9"/>
      <c r="Z72" s="9"/>
      <c r="AA72" s="9"/>
      <c r="AB72" s="9"/>
      <c r="AC72" s="9"/>
      <c r="AD72" s="9"/>
      <c r="AE72" s="9"/>
      <c r="AF72" s="9"/>
      <c r="AG72" s="9"/>
      <c r="AH72" s="9"/>
      <c r="AI72" s="9"/>
      <c r="AJ72" s="9"/>
      <c r="AK72" s="9"/>
      <c r="AL72" s="9"/>
      <c r="AM72" s="9"/>
      <c r="AN72" s="9"/>
      <c r="AO72" s="9"/>
      <c r="AP72" s="9"/>
      <c r="AQ72" s="9"/>
      <c r="AR72" s="9"/>
    </row>
    <row r="73" spans="3:44">
      <c r="C73" s="8" t="s">
        <v>6</v>
      </c>
      <c r="D73" s="9">
        <v>-3.33091262955857E-4</v>
      </c>
      <c r="E73" s="9">
        <v>3.3485763933139141E-4</v>
      </c>
      <c r="F73" s="9">
        <v>3.3583300490858548E-4</v>
      </c>
      <c r="G73" s="9">
        <v>6.7183708787208309E-4</v>
      </c>
      <c r="H73" s="9">
        <v>3.3461780523546853E-4</v>
      </c>
      <c r="I73" s="9">
        <v>0</v>
      </c>
      <c r="J73" s="9">
        <v>3.3197879675513412E-4</v>
      </c>
      <c r="K73" s="9">
        <v>0</v>
      </c>
      <c r="L73" s="9">
        <v>0</v>
      </c>
      <c r="M73" s="9">
        <v>3.3581006542708863E-4</v>
      </c>
      <c r="N73" s="9">
        <v>0</v>
      </c>
      <c r="O73" s="9">
        <v>3.365940198315997E-4</v>
      </c>
      <c r="P73" s="9">
        <v>0</v>
      </c>
      <c r="Q73" s="9">
        <v>6.7245081512211434E-4</v>
      </c>
      <c r="R73" s="9">
        <v>3.3761992694367622E-4</v>
      </c>
      <c r="S73" s="9">
        <v>-3.4108350038218247E-4</v>
      </c>
      <c r="T73" s="9"/>
      <c r="U73" s="9"/>
      <c r="V73" s="9"/>
      <c r="W73" s="9"/>
      <c r="X73" s="9"/>
      <c r="Y73" s="9"/>
      <c r="Z73" s="9"/>
      <c r="AA73" s="9"/>
      <c r="AB73" s="9"/>
      <c r="AC73" s="9"/>
      <c r="AD73" s="9"/>
      <c r="AE73" s="9"/>
      <c r="AF73" s="9"/>
      <c r="AG73" s="9"/>
      <c r="AH73" s="9"/>
      <c r="AI73" s="9"/>
      <c r="AJ73" s="9"/>
      <c r="AK73" s="9"/>
      <c r="AL73" s="9"/>
      <c r="AM73" s="9"/>
      <c r="AN73" s="9"/>
      <c r="AO73" s="9"/>
      <c r="AP73" s="9"/>
      <c r="AQ73" s="9"/>
      <c r="AR73" s="9"/>
    </row>
    <row r="74" spans="3:44">
      <c r="C74" s="8" t="s">
        <v>7</v>
      </c>
      <c r="D74" s="9">
        <v>1.3306421152880574</v>
      </c>
      <c r="E74" s="9">
        <v>1.3167149784590322</v>
      </c>
      <c r="F74" s="9">
        <v>1.3163413501753176</v>
      </c>
      <c r="G74" s="9">
        <v>1.3098353860840868</v>
      </c>
      <c r="H74" s="9">
        <v>1.378677341623199</v>
      </c>
      <c r="I74" s="9">
        <v>1.3491321638729579</v>
      </c>
      <c r="J74" s="9">
        <v>1.2554674445345249</v>
      </c>
      <c r="K74" s="9">
        <v>1.3247213195936927</v>
      </c>
      <c r="L74" s="9">
        <v>1.3803380780761367</v>
      </c>
      <c r="M74" s="9">
        <v>1.3304555880655593</v>
      </c>
      <c r="N74" s="9">
        <v>1.3144807384698345</v>
      </c>
      <c r="O74" s="9">
        <v>1.3372527146112672</v>
      </c>
      <c r="P74" s="9">
        <v>1.3259190464927992</v>
      </c>
      <c r="Q74" s="9">
        <v>1.3220932667329901</v>
      </c>
      <c r="R74" s="9">
        <v>1.32175867949753</v>
      </c>
      <c r="S74" s="9">
        <v>1.3224941444821134</v>
      </c>
      <c r="T74" s="9"/>
      <c r="U74" s="9"/>
      <c r="V74" s="9"/>
      <c r="W74" s="9"/>
      <c r="X74" s="9"/>
      <c r="Y74" s="9"/>
      <c r="Z74" s="9"/>
      <c r="AA74" s="9"/>
      <c r="AB74" s="9"/>
      <c r="AC74" s="9"/>
      <c r="AD74" s="9"/>
      <c r="AE74" s="9"/>
      <c r="AF74" s="9"/>
      <c r="AG74" s="9"/>
      <c r="AH74" s="9"/>
      <c r="AI74" s="9"/>
      <c r="AJ74" s="9"/>
      <c r="AK74" s="9"/>
      <c r="AL74" s="9"/>
      <c r="AM74" s="9"/>
      <c r="AN74" s="9"/>
      <c r="AO74" s="9"/>
      <c r="AP74" s="9"/>
      <c r="AQ74" s="9"/>
      <c r="AR74" s="9"/>
    </row>
    <row r="75" spans="3:44" ht="17">
      <c r="C75" s="8" t="s">
        <v>25</v>
      </c>
      <c r="D75" s="9">
        <v>3.7028376492445408E-4</v>
      </c>
      <c r="E75" s="9">
        <v>0</v>
      </c>
      <c r="F75" s="9">
        <v>1.4933265837107673E-3</v>
      </c>
      <c r="G75" s="9">
        <v>3.7342673612265321E-3</v>
      </c>
      <c r="H75" s="9">
        <v>3.7198075876810773E-3</v>
      </c>
      <c r="I75" s="9">
        <v>7.4241499683251643E-4</v>
      </c>
      <c r="J75" s="9">
        <v>7.3809416462461853E-4</v>
      </c>
      <c r="K75" s="9">
        <v>1.48210044009527E-3</v>
      </c>
      <c r="L75" s="9">
        <v>1.1194146903904568E-3</v>
      </c>
      <c r="M75" s="9">
        <v>1.8665307252797635E-3</v>
      </c>
      <c r="N75" s="9">
        <v>1.8677522789487969E-3</v>
      </c>
      <c r="O75" s="9">
        <v>2.2450658082403992E-3</v>
      </c>
      <c r="P75" s="9">
        <v>1.1272429446062542E-3</v>
      </c>
      <c r="Q75" s="9">
        <v>2.2426071822508262E-3</v>
      </c>
      <c r="R75" s="9">
        <v>7.5063618632825713E-4</v>
      </c>
      <c r="S75" s="9">
        <v>7.5833680868335257E-4</v>
      </c>
      <c r="T75" s="9"/>
      <c r="U75" s="9"/>
      <c r="V75" s="9"/>
      <c r="W75" s="9"/>
      <c r="X75" s="9"/>
      <c r="Y75" s="9"/>
      <c r="Z75" s="9"/>
      <c r="AA75" s="9"/>
      <c r="AB75" s="9"/>
      <c r="AC75" s="9"/>
      <c r="AD75" s="9"/>
      <c r="AE75" s="9"/>
      <c r="AF75" s="9"/>
      <c r="AG75" s="9"/>
      <c r="AH75" s="9"/>
      <c r="AI75" s="9"/>
      <c r="AJ75" s="9"/>
      <c r="AK75" s="9"/>
      <c r="AL75" s="9"/>
      <c r="AM75" s="9"/>
      <c r="AN75" s="9"/>
      <c r="AO75" s="9"/>
      <c r="AP75" s="9"/>
      <c r="AQ75" s="9"/>
      <c r="AR75" s="9"/>
    </row>
    <row r="76" spans="3:44">
      <c r="C76" s="8" t="s">
        <v>8</v>
      </c>
      <c r="D76" s="9">
        <v>1.1250546318803648E-3</v>
      </c>
      <c r="E76" s="9">
        <v>3.7700692477608176E-4</v>
      </c>
      <c r="F76" s="9">
        <v>7.5621012363164756E-4</v>
      </c>
      <c r="G76" s="9">
        <v>-7.5640273566674365E-4</v>
      </c>
      <c r="H76" s="9">
        <v>3.7673690222219622E-4</v>
      </c>
      <c r="I76" s="9">
        <v>3.7595375496874209E-4</v>
      </c>
      <c r="J76" s="9">
        <v>0</v>
      </c>
      <c r="K76" s="9">
        <v>-7.5052528312590449E-4</v>
      </c>
      <c r="L76" s="9">
        <v>-1.1337275190156334E-3</v>
      </c>
      <c r="M76" s="9">
        <v>-7.5615846978022378E-4</v>
      </c>
      <c r="N76" s="9">
        <v>1.134980008137903E-3</v>
      </c>
      <c r="O76" s="9">
        <v>3.7896186740164577E-4</v>
      </c>
      <c r="P76" s="9">
        <v>-7.6110391015776183E-4</v>
      </c>
      <c r="Q76" s="9">
        <v>3.7854685707418409E-4</v>
      </c>
      <c r="R76" s="9">
        <v>3.8011690775312815E-4</v>
      </c>
      <c r="S76" s="9">
        <v>3.8401644898323003E-4</v>
      </c>
      <c r="T76" s="9"/>
      <c r="U76" s="9"/>
      <c r="V76" s="9"/>
      <c r="W76" s="9"/>
      <c r="X76" s="9"/>
      <c r="Y76" s="9"/>
      <c r="Z76" s="9"/>
      <c r="AA76" s="9"/>
      <c r="AB76" s="9"/>
      <c r="AC76" s="9"/>
      <c r="AD76" s="9"/>
      <c r="AE76" s="9"/>
      <c r="AF76" s="9"/>
      <c r="AG76" s="9"/>
      <c r="AH76" s="9"/>
      <c r="AI76" s="9"/>
      <c r="AJ76" s="9"/>
      <c r="AK76" s="9"/>
      <c r="AL76" s="9"/>
      <c r="AM76" s="9"/>
      <c r="AN76" s="9"/>
      <c r="AO76" s="9"/>
      <c r="AP76" s="9"/>
      <c r="AQ76" s="9"/>
      <c r="AR76" s="9"/>
    </row>
    <row r="77" spans="3:44">
      <c r="C77" s="8" t="s">
        <v>9</v>
      </c>
      <c r="D77" s="9">
        <v>0</v>
      </c>
      <c r="E77" s="9">
        <v>6.6355052160681097E-4</v>
      </c>
      <c r="F77" s="9">
        <v>6.6548329619961022E-4</v>
      </c>
      <c r="G77" s="9">
        <v>-6.656527994738957E-4</v>
      </c>
      <c r="H77" s="9">
        <v>-6.6307526878066521E-4</v>
      </c>
      <c r="I77" s="9">
        <v>0</v>
      </c>
      <c r="J77" s="9">
        <v>-6.5784583618612403E-4</v>
      </c>
      <c r="K77" s="9">
        <v>6.6048049832649711E-4</v>
      </c>
      <c r="L77" s="9">
        <v>6.6513852236677908E-4</v>
      </c>
      <c r="M77" s="9">
        <v>-6.6543783955438321E-4</v>
      </c>
      <c r="N77" s="9">
        <v>6.6587333628819649E-4</v>
      </c>
      <c r="O77" s="9">
        <v>-6.6699131569746288E-4</v>
      </c>
      <c r="P77" s="9">
        <v>0</v>
      </c>
      <c r="Q77" s="9">
        <v>0</v>
      </c>
      <c r="R77" s="9">
        <v>-6.6902424288615644E-4</v>
      </c>
      <c r="S77" s="9">
        <v>0</v>
      </c>
      <c r="T77" s="9"/>
      <c r="U77" s="9"/>
      <c r="V77" s="9"/>
      <c r="W77" s="9"/>
      <c r="X77" s="9"/>
      <c r="Y77" s="9"/>
      <c r="Z77" s="9"/>
      <c r="AA77" s="9"/>
      <c r="AB77" s="9"/>
      <c r="AC77" s="9"/>
      <c r="AD77" s="9"/>
      <c r="AE77" s="9"/>
      <c r="AF77" s="9"/>
      <c r="AG77" s="9"/>
      <c r="AH77" s="9"/>
      <c r="AI77" s="9"/>
      <c r="AJ77" s="9"/>
      <c r="AK77" s="9"/>
      <c r="AL77" s="9"/>
      <c r="AM77" s="9"/>
      <c r="AN77" s="9"/>
      <c r="AO77" s="9"/>
      <c r="AP77" s="9"/>
      <c r="AQ77" s="9"/>
      <c r="AR77" s="9"/>
    </row>
    <row r="78" spans="3:44">
      <c r="C78" s="8" t="s">
        <v>10</v>
      </c>
      <c r="D78" s="9">
        <v>0.30883135851611787</v>
      </c>
      <c r="E78" s="9">
        <v>0.29377719880289604</v>
      </c>
      <c r="F78" s="9">
        <v>0.2970244070864716</v>
      </c>
      <c r="G78" s="9">
        <v>0.28753162131404197</v>
      </c>
      <c r="H78" s="9">
        <v>0.35123169234220408</v>
      </c>
      <c r="I78" s="9">
        <v>0.32814936152415758</v>
      </c>
      <c r="J78" s="9">
        <v>0.24066076391493094</v>
      </c>
      <c r="K78" s="9">
        <v>0.29621562756281383</v>
      </c>
      <c r="L78" s="9">
        <v>0.35997343800701553</v>
      </c>
      <c r="M78" s="9">
        <v>0.30848253851102792</v>
      </c>
      <c r="N78" s="9">
        <v>0.29767707374257524</v>
      </c>
      <c r="O78" s="9">
        <v>0.31399653658461057</v>
      </c>
      <c r="P78" s="9">
        <v>0.29605821696987722</v>
      </c>
      <c r="Q78" s="9">
        <v>0.29928690015816861</v>
      </c>
      <c r="R78" s="9">
        <v>0.29908567896011606</v>
      </c>
      <c r="S78" s="9">
        <v>0.2972961571234608</v>
      </c>
      <c r="T78" s="9"/>
      <c r="U78" s="9"/>
      <c r="V78" s="9"/>
      <c r="W78" s="9"/>
      <c r="X78" s="9"/>
      <c r="Y78" s="9"/>
      <c r="Z78" s="9"/>
      <c r="AA78" s="9"/>
      <c r="AB78" s="9"/>
      <c r="AC78" s="9"/>
      <c r="AD78" s="9"/>
      <c r="AE78" s="9"/>
      <c r="AF78" s="9"/>
      <c r="AG78" s="9"/>
      <c r="AH78" s="9"/>
      <c r="AI78" s="9"/>
      <c r="AJ78" s="9"/>
      <c r="AK78" s="9"/>
      <c r="AL78" s="9"/>
      <c r="AM78" s="9"/>
      <c r="AN78" s="9"/>
      <c r="AO78" s="9"/>
      <c r="AP78" s="9"/>
      <c r="AQ78" s="9"/>
      <c r="AR78" s="9"/>
    </row>
    <row r="79" spans="3:44">
      <c r="C79" s="8" t="s">
        <v>11</v>
      </c>
      <c r="D79" s="9">
        <v>0.62408682840504071</v>
      </c>
      <c r="E79" s="9">
        <v>0.63171131651428858</v>
      </c>
      <c r="F79" s="9">
        <v>0.64047540908441658</v>
      </c>
      <c r="G79" s="9">
        <v>0.65708737012106955</v>
      </c>
      <c r="H79" s="9">
        <v>0.58296583965100079</v>
      </c>
      <c r="I79" s="9">
        <v>0.60843205866393069</v>
      </c>
      <c r="J79" s="9">
        <v>0.68959285489621669</v>
      </c>
      <c r="K79" s="9">
        <v>0.63823761149361868</v>
      </c>
      <c r="L79" s="9">
        <v>0.58391476237734385</v>
      </c>
      <c r="M79" s="9">
        <v>0.62139180045231779</v>
      </c>
      <c r="N79" s="9">
        <v>0.63825274828650769</v>
      </c>
      <c r="O79" s="9">
        <v>0.6185051073864275</v>
      </c>
      <c r="P79" s="9">
        <v>0.64549133099069222</v>
      </c>
      <c r="Q79" s="9">
        <v>0.64642288151155902</v>
      </c>
      <c r="R79" s="9">
        <v>0.63692239172712151</v>
      </c>
      <c r="S79" s="9">
        <v>0.64081933104666255</v>
      </c>
      <c r="T79" s="9"/>
      <c r="U79" s="9"/>
      <c r="V79" s="9"/>
      <c r="W79" s="9"/>
      <c r="X79" s="9"/>
      <c r="Y79" s="9"/>
      <c r="Z79" s="9"/>
      <c r="AA79" s="9"/>
      <c r="AB79" s="9"/>
      <c r="AC79" s="9"/>
      <c r="AD79" s="9"/>
      <c r="AE79" s="9"/>
      <c r="AF79" s="9"/>
      <c r="AG79" s="9"/>
      <c r="AH79" s="9"/>
      <c r="AI79" s="9"/>
      <c r="AJ79" s="9"/>
      <c r="AK79" s="9"/>
      <c r="AL79" s="9"/>
      <c r="AM79" s="9"/>
      <c r="AN79" s="9"/>
      <c r="AO79" s="9"/>
      <c r="AP79" s="9"/>
      <c r="AQ79" s="9"/>
      <c r="AR79" s="9"/>
    </row>
    <row r="80" spans="3:44">
      <c r="C80" s="8" t="s">
        <v>12</v>
      </c>
      <c r="D80" s="9">
        <v>5.6483644331463074E-3</v>
      </c>
      <c r="E80" s="9">
        <v>3.9748223185673785E-3</v>
      </c>
      <c r="F80" s="9">
        <v>4.5558858159631555E-3</v>
      </c>
      <c r="G80" s="9">
        <v>5.6963077901388375E-3</v>
      </c>
      <c r="H80" s="9">
        <v>3.9719754433426369E-3</v>
      </c>
      <c r="I80" s="9">
        <v>4.5299641625916433E-3</v>
      </c>
      <c r="J80" s="9">
        <v>4.5035999119530414E-3</v>
      </c>
      <c r="K80" s="9">
        <v>5.0868413529440793E-3</v>
      </c>
      <c r="L80" s="9">
        <v>4.5535255009504713E-3</v>
      </c>
      <c r="M80" s="9">
        <v>5.1250214482270748E-3</v>
      </c>
      <c r="N80" s="9">
        <v>4.5585560228900536E-3</v>
      </c>
      <c r="O80" s="9">
        <v>5.7077621104655281E-3</v>
      </c>
      <c r="P80" s="9">
        <v>6.3048824665959558E-3</v>
      </c>
      <c r="Q80" s="9">
        <v>4.5612091214525278E-3</v>
      </c>
      <c r="R80" s="9">
        <v>5.1526429523027061E-3</v>
      </c>
      <c r="S80" s="9">
        <v>7.519059682784917E-3</v>
      </c>
      <c r="T80" s="9"/>
      <c r="U80" s="9"/>
      <c r="V80" s="18"/>
      <c r="W80" s="18"/>
      <c r="X80" s="18"/>
      <c r="Y80" s="18"/>
      <c r="Z80" s="18"/>
      <c r="AA80" s="18"/>
      <c r="AB80" s="18"/>
      <c r="AC80" s="18"/>
      <c r="AD80" s="18"/>
      <c r="AE80" s="18"/>
      <c r="AF80" s="18"/>
      <c r="AG80" s="18"/>
      <c r="AH80" s="9"/>
      <c r="AI80" s="9"/>
      <c r="AJ80" s="9"/>
      <c r="AK80" s="9"/>
      <c r="AL80" s="9"/>
      <c r="AM80" s="9"/>
      <c r="AN80" s="9"/>
      <c r="AO80" s="9"/>
      <c r="AP80" s="9"/>
      <c r="AQ80" s="9"/>
      <c r="AR80" s="9"/>
    </row>
    <row r="81" spans="1:44">
      <c r="C81" s="8" t="s">
        <v>14</v>
      </c>
      <c r="D81" s="9">
        <v>4.9601252719071169</v>
      </c>
      <c r="E81" s="9">
        <v>4.9533522268640393</v>
      </c>
      <c r="F81" s="9">
        <v>4.9628285222641226</v>
      </c>
      <c r="G81" s="9">
        <v>4.9694685215244911</v>
      </c>
      <c r="H81" s="9">
        <v>4.9622052775082226</v>
      </c>
      <c r="I81" s="9">
        <v>4.9616384232261108</v>
      </c>
      <c r="J81" s="9">
        <v>4.9548097083614433</v>
      </c>
      <c r="K81" s="9">
        <v>4.9624775111424002</v>
      </c>
      <c r="L81" s="9">
        <v>4.9667478672781336</v>
      </c>
      <c r="M81" s="9">
        <v>4.9569652499052843</v>
      </c>
      <c r="N81" s="9">
        <v>4.9614015025324836</v>
      </c>
      <c r="O81" s="9">
        <v>4.9604496172477637</v>
      </c>
      <c r="P81" s="9">
        <v>4.9685390997183294</v>
      </c>
      <c r="Q81" s="9">
        <v>4.9697154117567539</v>
      </c>
      <c r="R81" s="9">
        <v>4.9617696497896073</v>
      </c>
      <c r="S81" s="9">
        <v>4.9660965843581781</v>
      </c>
      <c r="T81" s="9"/>
      <c r="U81" s="9"/>
      <c r="V81" s="18"/>
      <c r="W81" s="18"/>
      <c r="X81" s="18"/>
      <c r="Y81" s="18"/>
      <c r="Z81" s="18"/>
      <c r="AA81" s="18"/>
      <c r="AB81" s="18"/>
      <c r="AC81" s="18"/>
      <c r="AD81" s="18"/>
      <c r="AE81" s="18"/>
      <c r="AF81" s="18"/>
      <c r="AG81" s="18"/>
      <c r="AH81" s="9"/>
      <c r="AI81" s="9"/>
      <c r="AJ81" s="9"/>
      <c r="AK81" s="9"/>
      <c r="AL81" s="9"/>
      <c r="AM81" s="9"/>
      <c r="AN81" s="9"/>
      <c r="AO81" s="9"/>
      <c r="AP81" s="9"/>
      <c r="AQ81" s="9"/>
      <c r="AR81" s="9"/>
    </row>
    <row r="82" spans="1:44">
      <c r="A82" s="9" t="s">
        <v>37</v>
      </c>
      <c r="B82" s="9" t="s">
        <v>38</v>
      </c>
      <c r="C82" s="8" t="s">
        <v>59</v>
      </c>
      <c r="D82" s="18">
        <f>D78/(D78+D79)</f>
        <v>0.33103798687356639</v>
      </c>
      <c r="E82" s="18">
        <f t="shared" ref="E82:S82" si="3">E78/(E78+E79)</f>
        <v>0.31742932941983876</v>
      </c>
      <c r="F82" s="18">
        <f t="shared" si="3"/>
        <v>0.31682609635022024</v>
      </c>
      <c r="G82" s="18">
        <f t="shared" si="3"/>
        <v>0.30438899061007635</v>
      </c>
      <c r="H82" s="18">
        <f t="shared" si="3"/>
        <v>0.37597154810804922</v>
      </c>
      <c r="I82" s="18">
        <f t="shared" si="3"/>
        <v>0.35036928392008593</v>
      </c>
      <c r="J82" s="18">
        <f t="shared" si="3"/>
        <v>0.25870446408205577</v>
      </c>
      <c r="K82" s="18">
        <f t="shared" si="3"/>
        <v>0.31699352646251044</v>
      </c>
      <c r="L82" s="18">
        <f t="shared" si="3"/>
        <v>0.3813729611837835</v>
      </c>
      <c r="M82" s="18">
        <f t="shared" si="3"/>
        <v>0.33174647969631504</v>
      </c>
      <c r="N82" s="18">
        <f t="shared" si="3"/>
        <v>0.31805490832337774</v>
      </c>
      <c r="O82" s="18">
        <f t="shared" si="3"/>
        <v>0.33672491476525779</v>
      </c>
      <c r="P82" s="18">
        <f t="shared" si="3"/>
        <v>0.31443721428272159</v>
      </c>
      <c r="Q82" s="18">
        <f t="shared" si="3"/>
        <v>0.31646801794706325</v>
      </c>
      <c r="R82" s="18">
        <f t="shared" si="3"/>
        <v>0.31953322661045092</v>
      </c>
      <c r="S82" s="18">
        <f t="shared" si="3"/>
        <v>0.31690784436718239</v>
      </c>
      <c r="T82" s="18"/>
      <c r="U82" s="18"/>
      <c r="V82" s="18"/>
      <c r="W82" s="18"/>
      <c r="X82" s="18"/>
      <c r="Y82" s="18"/>
      <c r="Z82" s="18"/>
      <c r="AA82" s="18"/>
      <c r="AB82" s="18"/>
      <c r="AC82" s="18"/>
      <c r="AD82" s="18"/>
      <c r="AE82" s="18"/>
      <c r="AF82" s="18"/>
      <c r="AG82" s="18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</row>
    <row r="83" spans="1:44"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  <c r="P83" s="9"/>
      <c r="Q83" s="9"/>
      <c r="R83" s="9"/>
      <c r="S83" s="9"/>
      <c r="T83" s="9"/>
      <c r="U83" s="9"/>
      <c r="V83" s="9"/>
      <c r="W83" s="9"/>
      <c r="X83" s="9"/>
      <c r="Y83" s="9"/>
      <c r="Z83" s="9"/>
      <c r="AA83" s="9"/>
      <c r="AB83" s="9"/>
      <c r="AC83" s="9"/>
      <c r="AD83" s="9"/>
      <c r="AE83" s="9"/>
      <c r="AF83" s="9"/>
      <c r="AG83" s="9"/>
      <c r="AH83" s="9"/>
      <c r="AI83" s="9"/>
      <c r="AJ83" s="9"/>
      <c r="AK83" s="9"/>
      <c r="AL83" s="9"/>
      <c r="AM83" s="9"/>
      <c r="AN83" s="9"/>
      <c r="AO83" s="9"/>
      <c r="AP83" s="9"/>
      <c r="AQ83" s="9"/>
      <c r="AR83" s="9"/>
    </row>
    <row r="84" spans="1:44">
      <c r="C84" s="8" t="s">
        <v>0</v>
      </c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  <c r="P84" s="9"/>
      <c r="Q84" s="9"/>
      <c r="R84" s="9"/>
      <c r="S84" s="9"/>
      <c r="T84" s="9"/>
      <c r="U84" s="9"/>
      <c r="V84" s="9"/>
      <c r="W84" s="9"/>
      <c r="X84" s="9"/>
      <c r="Y84" s="9"/>
      <c r="Z84" s="9"/>
      <c r="AA84" s="9"/>
      <c r="AB84" s="9"/>
      <c r="AC84" s="9"/>
      <c r="AD84" s="9"/>
      <c r="AE84" s="9"/>
      <c r="AF84" s="9"/>
      <c r="AG84" s="9"/>
      <c r="AH84" s="9"/>
      <c r="AI84" s="9"/>
      <c r="AJ84" s="9"/>
      <c r="AK84" s="9"/>
      <c r="AL84" s="9"/>
      <c r="AM84" s="9"/>
      <c r="AN84" s="9"/>
      <c r="AO84" s="9"/>
      <c r="AP84" s="9"/>
      <c r="AQ84" s="9"/>
      <c r="AR84" s="9"/>
    </row>
    <row r="85" spans="1:44">
      <c r="C85" s="8" t="s">
        <v>121</v>
      </c>
      <c r="D85" t="s">
        <v>69</v>
      </c>
      <c r="E85" s="47" t="s">
        <v>68</v>
      </c>
      <c r="F85" t="s">
        <v>70</v>
      </c>
      <c r="G85" t="s">
        <v>125</v>
      </c>
      <c r="H85" t="s">
        <v>126</v>
      </c>
      <c r="I85" t="s">
        <v>127</v>
      </c>
      <c r="J85" s="46" t="s">
        <v>71</v>
      </c>
      <c r="K85" s="46" t="s">
        <v>72</v>
      </c>
      <c r="L85" s="46" t="s">
        <v>73</v>
      </c>
      <c r="M85" s="46" t="s">
        <v>74</v>
      </c>
      <c r="N85" t="s">
        <v>75</v>
      </c>
      <c r="O85" t="s">
        <v>76</v>
      </c>
      <c r="P85" t="s">
        <v>77</v>
      </c>
      <c r="Q85" t="s">
        <v>78</v>
      </c>
      <c r="R85" t="s">
        <v>79</v>
      </c>
      <c r="S85" t="s">
        <v>80</v>
      </c>
      <c r="T85" t="s">
        <v>81</v>
      </c>
      <c r="U85" t="s">
        <v>82</v>
      </c>
      <c r="V85" t="s">
        <v>83</v>
      </c>
      <c r="W85" t="s">
        <v>84</v>
      </c>
      <c r="X85" t="s">
        <v>85</v>
      </c>
      <c r="Y85" t="s">
        <v>86</v>
      </c>
      <c r="Z85" t="s">
        <v>87</v>
      </c>
      <c r="AA85" t="s">
        <v>88</v>
      </c>
      <c r="AB85" t="s">
        <v>89</v>
      </c>
      <c r="AC85" t="s">
        <v>90</v>
      </c>
      <c r="AD85" t="s">
        <v>91</v>
      </c>
      <c r="AE85" t="s">
        <v>92</v>
      </c>
      <c r="AF85" t="s">
        <v>93</v>
      </c>
      <c r="AG85" t="s">
        <v>94</v>
      </c>
      <c r="AH85" t="s">
        <v>98</v>
      </c>
      <c r="AI85" t="s">
        <v>99</v>
      </c>
      <c r="AJ85" t="s">
        <v>129</v>
      </c>
      <c r="AK85" t="s">
        <v>100</v>
      </c>
      <c r="AL85" t="s">
        <v>101</v>
      </c>
      <c r="AM85" s="9"/>
      <c r="AN85" s="9"/>
      <c r="AO85" s="9"/>
      <c r="AP85" s="9"/>
      <c r="AQ85" s="9"/>
      <c r="AR85" s="9"/>
    </row>
    <row r="86" spans="1:44" ht="16">
      <c r="C86" s="8" t="s">
        <v>130</v>
      </c>
      <c r="D86" s="51" t="s">
        <v>63</v>
      </c>
      <c r="E86" s="51" t="s">
        <v>128</v>
      </c>
      <c r="F86" s="51" t="s">
        <v>64</v>
      </c>
      <c r="G86" s="51" t="s">
        <v>64</v>
      </c>
      <c r="H86" s="51" t="s">
        <v>128</v>
      </c>
      <c r="I86" s="51" t="s">
        <v>63</v>
      </c>
      <c r="J86" s="50" t="s">
        <v>63</v>
      </c>
      <c r="K86" s="50" t="s">
        <v>128</v>
      </c>
      <c r="L86" s="50" t="s">
        <v>64</v>
      </c>
      <c r="M86" s="50" t="s">
        <v>63</v>
      </c>
      <c r="N86" t="s">
        <v>63</v>
      </c>
      <c r="O86" s="47" t="s">
        <v>63</v>
      </c>
      <c r="P86" t="s">
        <v>64</v>
      </c>
      <c r="Q86" t="s">
        <v>64</v>
      </c>
      <c r="R86" t="s">
        <v>63</v>
      </c>
      <c r="S86" t="s">
        <v>63</v>
      </c>
      <c r="T86" t="s">
        <v>64</v>
      </c>
      <c r="U86" t="s">
        <v>64</v>
      </c>
      <c r="V86" t="s">
        <v>64</v>
      </c>
      <c r="W86" t="s">
        <v>63</v>
      </c>
      <c r="X86" t="s">
        <v>63</v>
      </c>
      <c r="Y86" t="s">
        <v>63</v>
      </c>
      <c r="Z86" t="s">
        <v>63</v>
      </c>
      <c r="AA86" t="s">
        <v>63</v>
      </c>
      <c r="AB86" t="s">
        <v>64</v>
      </c>
      <c r="AC86" s="47" t="s">
        <v>64</v>
      </c>
      <c r="AD86" t="s">
        <v>63</v>
      </c>
      <c r="AE86" t="s">
        <v>128</v>
      </c>
      <c r="AF86" t="s">
        <v>64</v>
      </c>
      <c r="AG86" t="s">
        <v>63</v>
      </c>
      <c r="AH86" t="s">
        <v>63</v>
      </c>
      <c r="AI86" t="s">
        <v>128</v>
      </c>
      <c r="AJ86" t="s">
        <v>64</v>
      </c>
      <c r="AK86" t="s">
        <v>128</v>
      </c>
      <c r="AL86" t="s">
        <v>63</v>
      </c>
      <c r="AM86" s="9"/>
      <c r="AN86" s="9"/>
      <c r="AO86" s="9"/>
      <c r="AP86" s="9"/>
      <c r="AQ86" s="9"/>
      <c r="AR86" s="9"/>
    </row>
    <row r="87" spans="1:44">
      <c r="C87" s="19" t="s">
        <v>15</v>
      </c>
      <c r="D87" s="9">
        <v>60.03</v>
      </c>
      <c r="E87" s="9">
        <v>60.22</v>
      </c>
      <c r="F87" s="9">
        <v>60.08</v>
      </c>
      <c r="G87" s="9">
        <v>60.15</v>
      </c>
      <c r="H87" s="9">
        <v>59.58</v>
      </c>
      <c r="I87" s="9">
        <v>59.7</v>
      </c>
      <c r="J87" s="9">
        <v>60.63</v>
      </c>
      <c r="K87" s="9">
        <v>59.73</v>
      </c>
      <c r="L87" s="9">
        <v>59.55</v>
      </c>
      <c r="M87" s="9">
        <v>59.74</v>
      </c>
      <c r="N87" s="9">
        <v>59.62</v>
      </c>
      <c r="O87" s="9">
        <v>61.18</v>
      </c>
      <c r="P87" s="9">
        <v>61.06</v>
      </c>
      <c r="Q87" s="9">
        <v>60.65</v>
      </c>
      <c r="R87" s="9">
        <v>60.44</v>
      </c>
      <c r="S87" s="9">
        <v>60.6</v>
      </c>
      <c r="T87" s="9">
        <v>60.41</v>
      </c>
      <c r="U87" s="9">
        <v>60.05</v>
      </c>
      <c r="V87" s="9">
        <v>60.8</v>
      </c>
      <c r="W87" s="9">
        <v>59.97</v>
      </c>
      <c r="X87" s="9">
        <v>60.38</v>
      </c>
      <c r="Y87" s="9">
        <v>60.81</v>
      </c>
      <c r="Z87" s="9">
        <v>61.26</v>
      </c>
      <c r="AA87" s="9">
        <v>59.28</v>
      </c>
      <c r="AB87" s="9">
        <v>60.35</v>
      </c>
      <c r="AC87" s="9">
        <v>59.53</v>
      </c>
      <c r="AD87" s="9">
        <v>60.84</v>
      </c>
      <c r="AE87" s="9">
        <v>60.24</v>
      </c>
      <c r="AF87" s="9">
        <v>60.53</v>
      </c>
      <c r="AG87" s="9">
        <v>60.98</v>
      </c>
      <c r="AH87" s="9">
        <v>60.86</v>
      </c>
      <c r="AI87" s="9">
        <v>61.38</v>
      </c>
      <c r="AJ87" s="9">
        <v>60.87</v>
      </c>
      <c r="AK87" s="9">
        <v>60.74</v>
      </c>
      <c r="AL87" s="9">
        <v>60.63</v>
      </c>
      <c r="AM87" s="9"/>
      <c r="AN87" s="9"/>
      <c r="AO87" s="9"/>
      <c r="AP87" s="9"/>
      <c r="AQ87" s="9"/>
      <c r="AR87" s="9"/>
    </row>
    <row r="88" spans="1:44">
      <c r="C88" s="19" t="s">
        <v>19</v>
      </c>
      <c r="D88" s="9">
        <v>0.02</v>
      </c>
      <c r="E88" s="9">
        <v>0</v>
      </c>
      <c r="F88" s="9">
        <v>0.01</v>
      </c>
      <c r="G88" s="9">
        <v>0.02</v>
      </c>
      <c r="H88" s="9">
        <v>0.01</v>
      </c>
      <c r="I88" s="9">
        <v>0.01</v>
      </c>
      <c r="J88" s="9">
        <v>0.01</v>
      </c>
      <c r="K88" s="9">
        <v>0.02</v>
      </c>
      <c r="L88" s="9">
        <v>0.01</v>
      </c>
      <c r="M88" s="9">
        <v>0.02</v>
      </c>
      <c r="N88" s="9">
        <v>0.01</v>
      </c>
      <c r="O88" s="9">
        <v>0.02</v>
      </c>
      <c r="P88" s="9">
        <v>0</v>
      </c>
      <c r="Q88" s="9">
        <v>0</v>
      </c>
      <c r="R88" s="9">
        <v>0.01</v>
      </c>
      <c r="S88" s="9">
        <v>0</v>
      </c>
      <c r="T88" s="9">
        <v>0.02</v>
      </c>
      <c r="U88" s="9">
        <v>0.03</v>
      </c>
      <c r="V88" s="9">
        <v>0.02</v>
      </c>
      <c r="W88" s="9">
        <v>0.02</v>
      </c>
      <c r="X88" s="9">
        <v>0.04</v>
      </c>
      <c r="Y88" s="9">
        <v>0.02</v>
      </c>
      <c r="Z88" s="9">
        <v>0.01</v>
      </c>
      <c r="AA88" s="9">
        <v>0.01</v>
      </c>
      <c r="AB88" s="9">
        <v>0.01</v>
      </c>
      <c r="AC88" s="9">
        <v>0.02</v>
      </c>
      <c r="AD88" s="9">
        <v>0</v>
      </c>
      <c r="AE88" s="9">
        <v>0.01</v>
      </c>
      <c r="AF88" s="9">
        <v>0</v>
      </c>
      <c r="AG88" s="9">
        <v>0.02</v>
      </c>
      <c r="AH88" s="9">
        <v>0.01</v>
      </c>
      <c r="AI88" s="9">
        <v>0.01</v>
      </c>
      <c r="AJ88" s="9">
        <v>0</v>
      </c>
      <c r="AK88" s="9">
        <v>0.03</v>
      </c>
      <c r="AL88" s="9">
        <v>0.02</v>
      </c>
      <c r="AM88" s="9"/>
      <c r="AN88" s="9"/>
      <c r="AO88" s="9"/>
      <c r="AP88" s="9"/>
      <c r="AQ88" s="9"/>
      <c r="AR88" s="9"/>
    </row>
    <row r="89" spans="1:44">
      <c r="C89" s="19" t="s">
        <v>16</v>
      </c>
      <c r="D89" s="9">
        <v>25.66</v>
      </c>
      <c r="E89" s="9">
        <v>25.55</v>
      </c>
      <c r="F89" s="9">
        <v>25.73</v>
      </c>
      <c r="G89" s="9">
        <v>25.68</v>
      </c>
      <c r="H89" s="9">
        <v>25.88</v>
      </c>
      <c r="I89" s="9">
        <v>26</v>
      </c>
      <c r="J89" s="9">
        <v>25.29</v>
      </c>
      <c r="K89" s="9">
        <v>25.79</v>
      </c>
      <c r="L89" s="9">
        <v>26.12</v>
      </c>
      <c r="M89" s="9">
        <v>25.94</v>
      </c>
      <c r="N89" s="9">
        <v>25.82</v>
      </c>
      <c r="O89" s="9">
        <v>24.99</v>
      </c>
      <c r="P89" s="9">
        <v>25.03</v>
      </c>
      <c r="Q89" s="9">
        <v>25.25</v>
      </c>
      <c r="R89" s="9">
        <v>25.43</v>
      </c>
      <c r="S89" s="9">
        <v>25.39</v>
      </c>
      <c r="T89" s="9">
        <v>25.62</v>
      </c>
      <c r="U89" s="9">
        <v>25.94</v>
      </c>
      <c r="V89" s="9">
        <v>25.51</v>
      </c>
      <c r="W89" s="9">
        <v>26.24</v>
      </c>
      <c r="X89" s="9">
        <v>26.07</v>
      </c>
      <c r="Y89" s="9">
        <v>26.38</v>
      </c>
      <c r="Z89" s="9">
        <v>25.52</v>
      </c>
      <c r="AA89" s="9">
        <v>26.14</v>
      </c>
      <c r="AB89" s="9">
        <v>26.14</v>
      </c>
      <c r="AC89" s="9">
        <v>26.2</v>
      </c>
      <c r="AD89" s="9">
        <v>25.91</v>
      </c>
      <c r="AE89" s="9">
        <v>26.24</v>
      </c>
      <c r="AF89" s="9">
        <v>26.06</v>
      </c>
      <c r="AG89" s="9">
        <v>25.85</v>
      </c>
      <c r="AH89" s="9">
        <v>25.67</v>
      </c>
      <c r="AI89" s="9">
        <v>25.26</v>
      </c>
      <c r="AJ89" s="9">
        <v>25.79</v>
      </c>
      <c r="AK89" s="9">
        <v>25.66</v>
      </c>
      <c r="AL89" s="9">
        <v>25.77</v>
      </c>
      <c r="AM89" s="9"/>
      <c r="AN89" s="9"/>
      <c r="AO89" s="9"/>
      <c r="AP89" s="9"/>
      <c r="AQ89" s="9"/>
      <c r="AR89" s="9"/>
    </row>
    <row r="90" spans="1:44" ht="17">
      <c r="C90" s="8" t="s">
        <v>24</v>
      </c>
      <c r="D90" s="9">
        <v>0.13</v>
      </c>
      <c r="E90" s="9">
        <v>0.03</v>
      </c>
      <c r="F90" s="9">
        <v>0.02</v>
      </c>
      <c r="G90" s="9">
        <v>0.02</v>
      </c>
      <c r="H90" s="9">
        <v>0.04</v>
      </c>
      <c r="I90" s="9">
        <v>0.04</v>
      </c>
      <c r="J90" s="9">
        <v>0.03</v>
      </c>
      <c r="K90" s="9">
        <v>0.03</v>
      </c>
      <c r="L90" s="9">
        <v>0.02</v>
      </c>
      <c r="M90" s="9">
        <v>0.01</v>
      </c>
      <c r="N90" s="9">
        <v>0.03</v>
      </c>
      <c r="O90" s="9">
        <v>0.02</v>
      </c>
      <c r="P90" s="9">
        <v>0.03</v>
      </c>
      <c r="Q90" s="9">
        <v>0.03</v>
      </c>
      <c r="R90" s="9">
        <v>0.03</v>
      </c>
      <c r="S90" s="9">
        <v>0.02</v>
      </c>
      <c r="T90" s="9">
        <v>0.02</v>
      </c>
      <c r="U90" s="9">
        <v>0.06</v>
      </c>
      <c r="V90" s="9">
        <v>0.03</v>
      </c>
      <c r="W90" s="9">
        <v>0.02</v>
      </c>
      <c r="X90" s="9">
        <v>0.05</v>
      </c>
      <c r="Y90" s="9">
        <v>0</v>
      </c>
      <c r="Z90" s="9">
        <v>0.01</v>
      </c>
      <c r="AA90" s="9">
        <v>0.06</v>
      </c>
      <c r="AB90" s="9">
        <v>0.03</v>
      </c>
      <c r="AC90" s="9">
        <v>0.09</v>
      </c>
      <c r="AD90" s="9">
        <v>0.03</v>
      </c>
      <c r="AE90" s="9">
        <v>0.03</v>
      </c>
      <c r="AF90" s="9">
        <v>0.05</v>
      </c>
      <c r="AG90" s="9">
        <v>7.0000000000000007E-2</v>
      </c>
      <c r="AH90" s="9">
        <v>0.04</v>
      </c>
      <c r="AI90" s="9">
        <v>0.01</v>
      </c>
      <c r="AJ90" s="9">
        <v>0</v>
      </c>
      <c r="AK90" s="9">
        <v>0.02</v>
      </c>
      <c r="AL90" s="9">
        <v>0.04</v>
      </c>
      <c r="AM90" s="9"/>
      <c r="AN90" s="9"/>
      <c r="AO90" s="9"/>
      <c r="AP90" s="9"/>
      <c r="AQ90" s="9"/>
      <c r="AR90" s="9"/>
    </row>
    <row r="91" spans="1:44">
      <c r="C91" s="19" t="s">
        <v>1</v>
      </c>
      <c r="D91" s="9">
        <v>0</v>
      </c>
      <c r="E91" s="9">
        <v>0.02</v>
      </c>
      <c r="F91" s="9">
        <v>0</v>
      </c>
      <c r="G91" s="9">
        <v>0.01</v>
      </c>
      <c r="H91" s="9">
        <v>0</v>
      </c>
      <c r="I91" s="9">
        <v>0.01</v>
      </c>
      <c r="J91" s="9">
        <v>0</v>
      </c>
      <c r="K91" s="9">
        <v>0.02</v>
      </c>
      <c r="L91" s="9">
        <v>0</v>
      </c>
      <c r="M91" s="9">
        <v>0</v>
      </c>
      <c r="N91" s="9">
        <v>0</v>
      </c>
      <c r="O91" s="9">
        <v>0</v>
      </c>
      <c r="P91" s="9">
        <v>0.02</v>
      </c>
      <c r="Q91" s="9">
        <v>0</v>
      </c>
      <c r="R91" s="9">
        <v>0</v>
      </c>
      <c r="S91" s="9">
        <v>0</v>
      </c>
      <c r="T91" s="9">
        <v>0.01</v>
      </c>
      <c r="U91" s="9">
        <v>0</v>
      </c>
      <c r="V91" s="9">
        <v>0</v>
      </c>
      <c r="W91" s="9">
        <v>0</v>
      </c>
      <c r="X91" s="9">
        <v>0.03</v>
      </c>
      <c r="Y91" s="9">
        <v>0.01</v>
      </c>
      <c r="Z91" s="9">
        <v>0.02</v>
      </c>
      <c r="AA91" s="9">
        <v>0.01</v>
      </c>
      <c r="AB91" s="9">
        <v>0</v>
      </c>
      <c r="AC91" s="9">
        <v>0.01</v>
      </c>
      <c r="AD91" s="9">
        <v>0</v>
      </c>
      <c r="AE91" s="9">
        <v>0</v>
      </c>
      <c r="AF91" s="9">
        <v>0.03</v>
      </c>
      <c r="AG91" s="9">
        <v>0.01</v>
      </c>
      <c r="AH91" s="9">
        <v>0.02</v>
      </c>
      <c r="AI91" s="9">
        <v>0</v>
      </c>
      <c r="AJ91" s="9">
        <v>0</v>
      </c>
      <c r="AK91" s="9">
        <v>0</v>
      </c>
      <c r="AL91" s="9">
        <v>0</v>
      </c>
      <c r="AM91" s="9"/>
      <c r="AN91" s="9"/>
      <c r="AO91" s="9"/>
      <c r="AP91" s="9"/>
      <c r="AQ91" s="9"/>
      <c r="AR91" s="9"/>
    </row>
    <row r="92" spans="1:44">
      <c r="C92" s="19" t="s">
        <v>3</v>
      </c>
      <c r="D92" s="9">
        <v>6.53</v>
      </c>
      <c r="E92" s="9">
        <v>6.37</v>
      </c>
      <c r="F92" s="9">
        <v>6.58</v>
      </c>
      <c r="G92" s="9">
        <v>6.49</v>
      </c>
      <c r="H92" s="9">
        <v>6.83</v>
      </c>
      <c r="I92" s="9">
        <v>6.84</v>
      </c>
      <c r="J92" s="9">
        <v>6.08</v>
      </c>
      <c r="K92" s="9">
        <v>6.68</v>
      </c>
      <c r="L92" s="9">
        <v>6.97</v>
      </c>
      <c r="M92" s="9">
        <v>6.75</v>
      </c>
      <c r="N92" s="9">
        <v>6.96</v>
      </c>
      <c r="O92" s="9">
        <v>5.88</v>
      </c>
      <c r="P92" s="9">
        <v>5.92</v>
      </c>
      <c r="Q92" s="9">
        <v>6.27</v>
      </c>
      <c r="R92" s="9">
        <v>6.32</v>
      </c>
      <c r="S92" s="9">
        <v>6.18</v>
      </c>
      <c r="T92" s="9">
        <v>6.47</v>
      </c>
      <c r="U92" s="9">
        <v>6.67</v>
      </c>
      <c r="V92" s="9">
        <v>6.3</v>
      </c>
      <c r="W92" s="9">
        <v>6.74</v>
      </c>
      <c r="X92" s="9">
        <v>6.52</v>
      </c>
      <c r="Y92" s="9">
        <v>6.64</v>
      </c>
      <c r="Z92" s="9">
        <v>6.01</v>
      </c>
      <c r="AA92" s="9">
        <v>6.93</v>
      </c>
      <c r="AB92" s="9">
        <v>6.71</v>
      </c>
      <c r="AC92" s="9">
        <v>6.82</v>
      </c>
      <c r="AD92" s="9">
        <v>6.33</v>
      </c>
      <c r="AE92" s="9">
        <v>6.74</v>
      </c>
      <c r="AF92" s="9">
        <v>6.6</v>
      </c>
      <c r="AG92" s="9">
        <v>6.34</v>
      </c>
      <c r="AH92" s="9">
        <v>6.48</v>
      </c>
      <c r="AI92" s="9">
        <v>6.06</v>
      </c>
      <c r="AJ92" s="9">
        <v>6.59</v>
      </c>
      <c r="AK92" s="9">
        <v>6.47</v>
      </c>
      <c r="AL92" s="9">
        <v>6.59</v>
      </c>
      <c r="AM92" s="9"/>
      <c r="AN92" s="9"/>
      <c r="AO92" s="9"/>
      <c r="AP92" s="9"/>
      <c r="AQ92" s="9"/>
      <c r="AR92" s="9"/>
    </row>
    <row r="93" spans="1:44">
      <c r="C93" s="19" t="s">
        <v>17</v>
      </c>
      <c r="D93" s="9">
        <v>7.84</v>
      </c>
      <c r="E93" s="9">
        <v>7.94</v>
      </c>
      <c r="F93" s="9">
        <v>7.73</v>
      </c>
      <c r="G93" s="9">
        <v>7.85</v>
      </c>
      <c r="H93" s="9">
        <v>7.84</v>
      </c>
      <c r="I93" s="9">
        <v>7.8</v>
      </c>
      <c r="J93" s="9">
        <v>8.31</v>
      </c>
      <c r="K93" s="9">
        <v>7.79</v>
      </c>
      <c r="L93" s="9">
        <v>7.51</v>
      </c>
      <c r="M93" s="9">
        <v>7.87</v>
      </c>
      <c r="N93" s="9">
        <v>7.76</v>
      </c>
      <c r="O93" s="9">
        <v>8.31</v>
      </c>
      <c r="P93" s="9">
        <v>8.34</v>
      </c>
      <c r="Q93" s="9">
        <v>8.2100000000000009</v>
      </c>
      <c r="R93" s="9">
        <v>8.02</v>
      </c>
      <c r="S93" s="9">
        <v>8.2100000000000009</v>
      </c>
      <c r="T93" s="9">
        <v>8.0500000000000007</v>
      </c>
      <c r="U93" s="9">
        <v>7.77</v>
      </c>
      <c r="V93" s="9">
        <v>8.02</v>
      </c>
      <c r="W93" s="9">
        <v>7.7</v>
      </c>
      <c r="X93" s="9">
        <v>7.84</v>
      </c>
      <c r="Y93" s="9">
        <v>6.6</v>
      </c>
      <c r="Z93" s="9">
        <v>8.09</v>
      </c>
      <c r="AA93" s="9">
        <v>7.5</v>
      </c>
      <c r="AB93" s="9">
        <v>7.79</v>
      </c>
      <c r="AC93" s="9">
        <v>7.57</v>
      </c>
      <c r="AD93" s="9">
        <v>7.93</v>
      </c>
      <c r="AE93" s="9">
        <v>7.85</v>
      </c>
      <c r="AF93" s="9">
        <v>7.79</v>
      </c>
      <c r="AG93" s="9">
        <v>8.1199999999999992</v>
      </c>
      <c r="AH93" s="9">
        <v>8.17</v>
      </c>
      <c r="AI93" s="9">
        <v>8.16</v>
      </c>
      <c r="AJ93" s="9">
        <v>7.97</v>
      </c>
      <c r="AK93" s="9">
        <v>7.96</v>
      </c>
      <c r="AL93" s="9">
        <v>7.92</v>
      </c>
      <c r="AM93" s="9"/>
      <c r="AN93" s="9"/>
      <c r="AO93" s="9"/>
      <c r="AP93" s="9"/>
      <c r="AQ93" s="9"/>
      <c r="AR93" s="9"/>
    </row>
    <row r="94" spans="1:44">
      <c r="C94" s="19" t="s">
        <v>2</v>
      </c>
      <c r="D94" s="9">
        <v>0.01</v>
      </c>
      <c r="E94" s="9">
        <v>0</v>
      </c>
      <c r="F94" s="9">
        <v>0</v>
      </c>
      <c r="G94" s="9">
        <v>0</v>
      </c>
      <c r="H94" s="9">
        <v>0.01</v>
      </c>
      <c r="I94" s="9">
        <v>0</v>
      </c>
      <c r="J94" s="9">
        <v>0</v>
      </c>
      <c r="K94" s="9">
        <v>0</v>
      </c>
      <c r="L94" s="9">
        <v>0</v>
      </c>
      <c r="M94" s="9">
        <v>0</v>
      </c>
      <c r="N94" s="9">
        <v>0</v>
      </c>
      <c r="O94" s="9">
        <v>0</v>
      </c>
      <c r="P94" s="9">
        <v>0</v>
      </c>
      <c r="Q94" s="9">
        <v>0.01</v>
      </c>
      <c r="R94" s="9">
        <v>0</v>
      </c>
      <c r="S94" s="9">
        <v>0</v>
      </c>
      <c r="T94" s="9">
        <v>0.01</v>
      </c>
      <c r="U94" s="9">
        <v>0</v>
      </c>
      <c r="V94" s="9">
        <v>0.01</v>
      </c>
      <c r="W94" s="9">
        <v>0</v>
      </c>
      <c r="X94" s="9">
        <v>0</v>
      </c>
      <c r="Y94" s="9">
        <v>0</v>
      </c>
      <c r="Z94" s="9">
        <v>0</v>
      </c>
      <c r="AA94" s="9">
        <v>0</v>
      </c>
      <c r="AB94" s="9">
        <v>0</v>
      </c>
      <c r="AC94" s="9">
        <v>0</v>
      </c>
      <c r="AD94" s="9">
        <v>0</v>
      </c>
      <c r="AE94" s="9">
        <v>0</v>
      </c>
      <c r="AF94" s="9">
        <v>0</v>
      </c>
      <c r="AG94" s="9">
        <v>0</v>
      </c>
      <c r="AH94" s="9">
        <v>0</v>
      </c>
      <c r="AI94" s="9">
        <v>0</v>
      </c>
      <c r="AJ94" s="9">
        <v>0</v>
      </c>
      <c r="AK94" s="9">
        <v>0</v>
      </c>
      <c r="AL94" s="9">
        <v>0</v>
      </c>
      <c r="AM94" s="9"/>
      <c r="AN94" s="9"/>
      <c r="AO94" s="9"/>
      <c r="AP94" s="9"/>
      <c r="AQ94" s="9"/>
      <c r="AR94" s="9"/>
    </row>
    <row r="95" spans="1:44">
      <c r="C95" s="19" t="s">
        <v>18</v>
      </c>
      <c r="D95" s="9">
        <v>0.24</v>
      </c>
      <c r="E95" s="9">
        <v>0.39</v>
      </c>
      <c r="F95" s="9">
        <v>0.36</v>
      </c>
      <c r="G95" s="9">
        <v>0.26</v>
      </c>
      <c r="H95" s="9">
        <v>0.28000000000000003</v>
      </c>
      <c r="I95" s="9">
        <v>0.25</v>
      </c>
      <c r="J95" s="9">
        <v>0.28000000000000003</v>
      </c>
      <c r="K95" s="9">
        <v>0.28000000000000003</v>
      </c>
      <c r="L95" s="9">
        <v>0.37</v>
      </c>
      <c r="M95" s="9">
        <v>0.28000000000000003</v>
      </c>
      <c r="N95" s="9">
        <v>0.23</v>
      </c>
      <c r="O95" s="9">
        <v>0.42</v>
      </c>
      <c r="P95" s="9">
        <v>0.38</v>
      </c>
      <c r="Q95" s="9">
        <v>0.28000000000000003</v>
      </c>
      <c r="R95" s="9">
        <v>0.39</v>
      </c>
      <c r="S95" s="9">
        <v>0.34</v>
      </c>
      <c r="T95" s="9">
        <v>0.4</v>
      </c>
      <c r="U95" s="9">
        <v>0.25</v>
      </c>
      <c r="V95" s="9">
        <v>0.47</v>
      </c>
      <c r="W95" s="9">
        <v>0.26</v>
      </c>
      <c r="X95" s="9">
        <v>0.3</v>
      </c>
      <c r="Y95" s="9">
        <v>0.31</v>
      </c>
      <c r="Z95" s="9">
        <v>0.43</v>
      </c>
      <c r="AA95" s="9">
        <v>0.22</v>
      </c>
      <c r="AB95" s="9">
        <v>0.28000000000000003</v>
      </c>
      <c r="AC95" s="9">
        <v>0.31</v>
      </c>
      <c r="AD95" s="9">
        <v>0.4</v>
      </c>
      <c r="AE95" s="9">
        <v>0.24</v>
      </c>
      <c r="AF95" s="9">
        <v>0.28999999999999998</v>
      </c>
      <c r="AG95" s="9">
        <v>0.25</v>
      </c>
      <c r="AH95" s="9">
        <v>0.25</v>
      </c>
      <c r="AI95" s="9">
        <v>0.44</v>
      </c>
      <c r="AJ95" s="9">
        <v>0.25</v>
      </c>
      <c r="AK95" s="9">
        <v>0.36</v>
      </c>
      <c r="AL95" s="9">
        <v>0.28999999999999998</v>
      </c>
      <c r="AM95" s="9"/>
      <c r="AN95" s="9"/>
      <c r="AO95" s="9"/>
      <c r="AP95" s="9"/>
      <c r="AQ95" s="9"/>
      <c r="AR95" s="9"/>
    </row>
    <row r="96" spans="1:44">
      <c r="C96" s="8" t="s">
        <v>4</v>
      </c>
      <c r="D96" s="9">
        <v>100.46000000000001</v>
      </c>
      <c r="E96" s="9">
        <v>100.52</v>
      </c>
      <c r="F96" s="9">
        <v>100.50999999999999</v>
      </c>
      <c r="G96" s="9">
        <v>100.47999999999999</v>
      </c>
      <c r="H96" s="9">
        <v>100.47000000000001</v>
      </c>
      <c r="I96" s="9">
        <v>100.65000000000002</v>
      </c>
      <c r="J96" s="9">
        <v>100.63000000000001</v>
      </c>
      <c r="K96" s="9">
        <v>100.33999999999999</v>
      </c>
      <c r="L96" s="9">
        <v>100.55</v>
      </c>
      <c r="M96" s="9">
        <v>100.61000000000001</v>
      </c>
      <c r="N96" s="9">
        <v>100.42999999999999</v>
      </c>
      <c r="O96" s="9">
        <v>100.82</v>
      </c>
      <c r="P96" s="9">
        <v>100.78</v>
      </c>
      <c r="Q96" s="9">
        <v>100.7</v>
      </c>
      <c r="R96" s="9">
        <v>100.63999999999999</v>
      </c>
      <c r="S96" s="9">
        <v>100.74000000000001</v>
      </c>
      <c r="T96" s="9">
        <v>101.01</v>
      </c>
      <c r="U96" s="9">
        <v>100.77</v>
      </c>
      <c r="V96" s="9">
        <v>101.16</v>
      </c>
      <c r="W96" s="9">
        <v>100.95</v>
      </c>
      <c r="X96" s="9">
        <v>101.23</v>
      </c>
      <c r="Y96" s="9">
        <v>100.77000000000001</v>
      </c>
      <c r="Z96" s="9">
        <v>101.35000000000001</v>
      </c>
      <c r="AA96" s="9">
        <v>100.15</v>
      </c>
      <c r="AB96" s="9">
        <v>101.31</v>
      </c>
      <c r="AC96" s="9">
        <v>100.55000000000001</v>
      </c>
      <c r="AD96" s="9">
        <v>101.44</v>
      </c>
      <c r="AE96" s="9">
        <v>101.34999999999998</v>
      </c>
      <c r="AF96" s="9">
        <v>101.35000000000001</v>
      </c>
      <c r="AG96" s="9">
        <v>101.64</v>
      </c>
      <c r="AH96" s="9">
        <v>101.5</v>
      </c>
      <c r="AI96" s="9">
        <v>101.32000000000001</v>
      </c>
      <c r="AJ96" s="9">
        <v>101.47</v>
      </c>
      <c r="AK96" s="9">
        <v>101.24</v>
      </c>
      <c r="AL96" s="9">
        <v>101.26000000000002</v>
      </c>
      <c r="AM96" s="9"/>
      <c r="AN96" s="9"/>
      <c r="AO96" s="9"/>
      <c r="AP96" s="9"/>
      <c r="AQ96" s="9"/>
      <c r="AR96" s="9"/>
    </row>
    <row r="97" spans="1:44">
      <c r="C97" s="8"/>
      <c r="D97" s="9"/>
      <c r="E97" s="9"/>
      <c r="F97" s="9"/>
      <c r="G97" s="9"/>
      <c r="H97" s="9"/>
      <c r="I97" s="9"/>
      <c r="J97" s="9"/>
      <c r="K97" s="9"/>
      <c r="L97" s="9"/>
      <c r="M97" s="9"/>
      <c r="N97" s="9"/>
      <c r="O97" s="9"/>
      <c r="P97" s="9"/>
      <c r="Q97" s="9"/>
      <c r="R97" s="9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  <c r="AF97" s="9"/>
      <c r="AG97" s="9"/>
      <c r="AH97" s="9"/>
      <c r="AI97" s="9"/>
      <c r="AJ97" s="9"/>
      <c r="AK97" s="9"/>
      <c r="AL97" s="9"/>
      <c r="AM97" s="9"/>
      <c r="AN97" s="9"/>
      <c r="AO97" s="9"/>
      <c r="AP97" s="9"/>
      <c r="AQ97" s="9"/>
      <c r="AR97" s="9"/>
    </row>
    <row r="98" spans="1:44">
      <c r="C98" s="29" t="s">
        <v>60</v>
      </c>
      <c r="D98" s="9"/>
      <c r="E98" s="9"/>
      <c r="F98" s="9"/>
      <c r="G98" s="9"/>
      <c r="H98" s="9"/>
      <c r="I98" s="9"/>
      <c r="J98" s="9"/>
      <c r="K98" s="9"/>
      <c r="L98" s="9"/>
      <c r="M98" s="9"/>
      <c r="N98" s="9"/>
      <c r="O98" s="9"/>
      <c r="P98" s="9"/>
      <c r="Q98" s="9"/>
      <c r="R98" s="9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  <c r="AF98" s="9"/>
      <c r="AG98" s="9"/>
      <c r="AH98" s="9"/>
      <c r="AI98" s="9"/>
      <c r="AJ98" s="9"/>
      <c r="AK98" s="9"/>
      <c r="AL98" s="9"/>
      <c r="AM98" s="9"/>
      <c r="AN98" s="9"/>
      <c r="AO98" s="9"/>
      <c r="AP98" s="9"/>
      <c r="AQ98" s="9"/>
      <c r="AR98" s="9"/>
    </row>
    <row r="99" spans="1:44">
      <c r="C99" s="8" t="s">
        <v>5</v>
      </c>
      <c r="D99" s="9">
        <v>2.6631649262128154</v>
      </c>
      <c r="E99" s="9">
        <v>2.6701868537335396</v>
      </c>
      <c r="F99" s="9">
        <v>2.6635326499062724</v>
      </c>
      <c r="G99" s="9">
        <v>2.6661744334023636</v>
      </c>
      <c r="H99" s="9">
        <v>2.6469359182660788</v>
      </c>
      <c r="I99" s="9">
        <v>2.6464105107371347</v>
      </c>
      <c r="J99" s="9">
        <v>2.6833652937140511</v>
      </c>
      <c r="K99" s="9">
        <v>2.6544781968186197</v>
      </c>
      <c r="L99" s="9">
        <v>2.6423726270431502</v>
      </c>
      <c r="M99" s="9">
        <v>2.6489765592255226</v>
      </c>
      <c r="N99" s="9">
        <v>2.6489998392447802</v>
      </c>
      <c r="O99" s="9">
        <v>2.7009631537226939</v>
      </c>
      <c r="P99" s="9">
        <v>2.697565650788889</v>
      </c>
      <c r="Q99" s="9">
        <v>2.6831255754653851</v>
      </c>
      <c r="R99" s="9">
        <v>2.6762342841976512</v>
      </c>
      <c r="S99" s="9">
        <v>2.6799344632317581</v>
      </c>
      <c r="T99" s="9">
        <v>2.6674922742588181</v>
      </c>
      <c r="U99" s="9">
        <v>2.6557295343538176</v>
      </c>
      <c r="V99" s="9">
        <v>2.6785209207668732</v>
      </c>
      <c r="W99" s="9">
        <v>2.6472833857151743</v>
      </c>
      <c r="X99" s="9">
        <v>2.6576747769902167</v>
      </c>
      <c r="Y99" s="9">
        <v>2.6728948446686118</v>
      </c>
      <c r="Z99" s="9">
        <v>2.6893143986255521</v>
      </c>
      <c r="AA99" s="9">
        <v>2.6393359388277124</v>
      </c>
      <c r="AB99" s="9">
        <v>2.6546188198531402</v>
      </c>
      <c r="AC99" s="9">
        <v>2.6408602854031615</v>
      </c>
      <c r="AD99" s="9">
        <v>2.6708350036037976</v>
      </c>
      <c r="AE99" s="9">
        <v>2.6494658718535229</v>
      </c>
      <c r="AF99" s="9">
        <v>2.660573583123881</v>
      </c>
      <c r="AG99" s="9">
        <v>2.671920050256575</v>
      </c>
      <c r="AH99" s="9">
        <v>2.6723909902764857</v>
      </c>
      <c r="AI99" s="9">
        <v>2.6961916988009045</v>
      </c>
      <c r="AJ99" s="9">
        <v>2.6715004430602156</v>
      </c>
      <c r="AK99" s="9">
        <v>2.6730694782889719</v>
      </c>
      <c r="AL99" s="9">
        <v>2.6679160798087005</v>
      </c>
      <c r="AM99" s="9"/>
      <c r="AN99" s="9"/>
      <c r="AO99" s="9"/>
      <c r="AP99" s="9"/>
      <c r="AQ99" s="9"/>
      <c r="AR99" s="9"/>
    </row>
    <row r="100" spans="1:44">
      <c r="C100" s="8" t="s">
        <v>6</v>
      </c>
      <c r="D100" s="9">
        <v>6.675082204745706E-4</v>
      </c>
      <c r="E100" s="9">
        <v>0</v>
      </c>
      <c r="F100" s="9">
        <v>3.3352239780462263E-4</v>
      </c>
      <c r="G100" s="9">
        <v>6.6692934545891226E-4</v>
      </c>
      <c r="H100" s="9">
        <v>3.3422569265650524E-4</v>
      </c>
      <c r="I100" s="9">
        <v>3.3348767293912867E-4</v>
      </c>
      <c r="J100" s="9">
        <v>3.3295775435299586E-4</v>
      </c>
      <c r="K100" s="9">
        <v>6.6867262994349432E-4</v>
      </c>
      <c r="L100" s="9">
        <v>3.338175762690934E-4</v>
      </c>
      <c r="M100" s="9">
        <v>6.6717504910994701E-4</v>
      </c>
      <c r="N100" s="9">
        <v>3.3426188954805108E-4</v>
      </c>
      <c r="O100" s="9">
        <v>6.6425691821097796E-4</v>
      </c>
      <c r="P100" s="9">
        <v>0</v>
      </c>
      <c r="Q100" s="9">
        <v>0</v>
      </c>
      <c r="R100" s="9">
        <v>3.3311683223380731E-4</v>
      </c>
      <c r="S100" s="9">
        <v>0</v>
      </c>
      <c r="T100" s="9">
        <v>6.6438716486668238E-4</v>
      </c>
      <c r="U100" s="9">
        <v>9.9813432300590666E-4</v>
      </c>
      <c r="V100" s="9">
        <v>6.6285473481962555E-4</v>
      </c>
      <c r="W100" s="9">
        <v>6.6419145576974894E-4</v>
      </c>
      <c r="X100" s="9">
        <v>1.3245416554733165E-3</v>
      </c>
      <c r="Y100" s="9">
        <v>6.6135367205069661E-4</v>
      </c>
      <c r="Z100" s="9">
        <v>3.3026419139223082E-4</v>
      </c>
      <c r="AA100" s="9">
        <v>3.3495262068292212E-4</v>
      </c>
      <c r="AB100" s="9">
        <v>3.3091907232115047E-4</v>
      </c>
      <c r="AC100" s="9">
        <v>6.6747721040235914E-4</v>
      </c>
      <c r="AD100" s="9">
        <v>0</v>
      </c>
      <c r="AE100" s="9">
        <v>3.3087981184147259E-4</v>
      </c>
      <c r="AF100" s="9">
        <v>0</v>
      </c>
      <c r="AG100" s="9">
        <v>6.5926943003266148E-4</v>
      </c>
      <c r="AH100" s="9">
        <v>3.3034288286431444E-4</v>
      </c>
      <c r="AI100" s="9">
        <v>3.3046143678481908E-4</v>
      </c>
      <c r="AJ100" s="9">
        <v>0</v>
      </c>
      <c r="AK100" s="9">
        <v>9.9323866571119669E-4</v>
      </c>
      <c r="AL100" s="9">
        <v>6.6208156512738566E-4</v>
      </c>
      <c r="AM100" s="9"/>
      <c r="AN100" s="9"/>
      <c r="AO100" s="9"/>
      <c r="AP100" s="9"/>
      <c r="AQ100" s="9"/>
      <c r="AR100" s="9"/>
    </row>
    <row r="101" spans="1:44">
      <c r="C101" s="8" t="s">
        <v>7</v>
      </c>
      <c r="D101" s="9">
        <v>1.3416558174445035</v>
      </c>
      <c r="E101" s="9">
        <v>1.3352007067670011</v>
      </c>
      <c r="F101" s="9">
        <v>1.3443818292237946</v>
      </c>
      <c r="G101" s="9">
        <v>1.3415371204691438</v>
      </c>
      <c r="H101" s="9">
        <v>1.3550706762623967</v>
      </c>
      <c r="I101" s="9">
        <v>1.3583477774067887</v>
      </c>
      <c r="J101" s="9">
        <v>1.3191549345172457</v>
      </c>
      <c r="K101" s="9">
        <v>1.3508052403414059</v>
      </c>
      <c r="L101" s="9">
        <v>1.3659670249400255</v>
      </c>
      <c r="M101" s="9">
        <v>1.355618901471404</v>
      </c>
      <c r="N101" s="9">
        <v>1.3520755053874423</v>
      </c>
      <c r="O101" s="9">
        <v>1.3002599624519677</v>
      </c>
      <c r="P101" s="9">
        <v>1.3032592601909347</v>
      </c>
      <c r="Q101" s="9">
        <v>1.316516550243823</v>
      </c>
      <c r="R101" s="9">
        <v>1.3270912366818708</v>
      </c>
      <c r="S101" s="9">
        <v>1.3233325569130805</v>
      </c>
      <c r="T101" s="9">
        <v>1.3333010060933022</v>
      </c>
      <c r="U101" s="9">
        <v>1.3520587101084154</v>
      </c>
      <c r="V101" s="9">
        <v>1.3245143534936583</v>
      </c>
      <c r="W101" s="9">
        <v>1.3651644261263989</v>
      </c>
      <c r="X101" s="9">
        <v>1.3523979508472612</v>
      </c>
      <c r="Y101" s="9">
        <v>1.3665842402226192</v>
      </c>
      <c r="Z101" s="9">
        <v>1.3203832353475511</v>
      </c>
      <c r="AA101" s="9">
        <v>1.3716610502653044</v>
      </c>
      <c r="AB101" s="9">
        <v>1.3551433076337549</v>
      </c>
      <c r="AC101" s="9">
        <v>1.3698265552643305</v>
      </c>
      <c r="AD101" s="9">
        <v>1.3405407302501133</v>
      </c>
      <c r="AE101" s="9">
        <v>1.3601660922478491</v>
      </c>
      <c r="AF101" s="9">
        <v>1.3499999704518666</v>
      </c>
      <c r="AG101" s="9">
        <v>1.334907992201777</v>
      </c>
      <c r="AH101" s="9">
        <v>1.3284605631732471</v>
      </c>
      <c r="AI101" s="9">
        <v>1.3077116002492635</v>
      </c>
      <c r="AJ101" s="9">
        <v>1.3340067829067666</v>
      </c>
      <c r="AK101" s="9">
        <v>1.3309043924730808</v>
      </c>
      <c r="AL101" s="9">
        <v>1.3364532201994406</v>
      </c>
      <c r="AM101" s="9"/>
      <c r="AN101" s="9"/>
      <c r="AO101" s="9"/>
      <c r="AP101" s="9"/>
      <c r="AQ101" s="9"/>
      <c r="AR101" s="9"/>
    </row>
    <row r="102" spans="1:44" ht="17">
      <c r="C102" s="8" t="s">
        <v>25</v>
      </c>
      <c r="D102" s="9">
        <v>4.8232681224144461E-3</v>
      </c>
      <c r="E102" s="9">
        <v>1.1124755893368295E-3</v>
      </c>
      <c r="F102" s="9">
        <v>7.4152607936818656E-4</v>
      </c>
      <c r="G102" s="9">
        <v>7.4139773821643414E-4</v>
      </c>
      <c r="H102" s="9">
        <v>1.4861794538001476E-3</v>
      </c>
      <c r="I102" s="9">
        <v>1.4828977499558185E-3</v>
      </c>
      <c r="J102" s="9">
        <v>1.1104060468162839E-3</v>
      </c>
      <c r="K102" s="9">
        <v>1.1150035130922649E-3</v>
      </c>
      <c r="L102" s="9">
        <v>7.4218235472154714E-4</v>
      </c>
      <c r="M102" s="9">
        <v>3.7083543839579533E-4</v>
      </c>
      <c r="N102" s="9">
        <v>1.1147553061067583E-3</v>
      </c>
      <c r="O102" s="9">
        <v>7.3842691150044504E-4</v>
      </c>
      <c r="P102" s="9">
        <v>1.1084211675931081E-3</v>
      </c>
      <c r="Q102" s="9">
        <v>1.1099407129590221E-3</v>
      </c>
      <c r="R102" s="9">
        <v>1.1109365676960604E-3</v>
      </c>
      <c r="S102" s="9">
        <v>7.3969022306313924E-4</v>
      </c>
      <c r="T102" s="9">
        <v>7.3857170131454912E-4</v>
      </c>
      <c r="U102" s="9">
        <v>2.2191691955122141E-3</v>
      </c>
      <c r="V102" s="9">
        <v>1.1053022434254264E-3</v>
      </c>
      <c r="W102" s="9">
        <v>7.3835413961509345E-4</v>
      </c>
      <c r="X102" s="9">
        <v>1.8405476423924043E-3</v>
      </c>
      <c r="Y102" s="9">
        <v>0</v>
      </c>
      <c r="Z102" s="9">
        <v>3.6714102652597171E-4</v>
      </c>
      <c r="AA102" s="9">
        <v>2.2341177554252765E-3</v>
      </c>
      <c r="AB102" s="9">
        <v>1.1036070916152082E-3</v>
      </c>
      <c r="AC102" s="9">
        <v>3.339030496450319E-3</v>
      </c>
      <c r="AD102" s="9">
        <v>1.101406010116282E-3</v>
      </c>
      <c r="AE102" s="9">
        <v>1.1034761588663376E-3</v>
      </c>
      <c r="AF102" s="9">
        <v>1.8379891288083918E-3</v>
      </c>
      <c r="AG102" s="9">
        <v>2.5650888459225534E-3</v>
      </c>
      <c r="AH102" s="9">
        <v>1.4689140183086322E-3</v>
      </c>
      <c r="AI102" s="9">
        <v>3.6736029606169432E-4</v>
      </c>
      <c r="AJ102" s="9">
        <v>0</v>
      </c>
      <c r="AK102" s="9">
        <v>7.3609486550201778E-4</v>
      </c>
      <c r="AL102" s="9">
        <v>1.4720173231018258E-3</v>
      </c>
      <c r="AM102" s="9"/>
      <c r="AN102" s="9"/>
      <c r="AO102" s="9"/>
      <c r="AP102" s="9"/>
      <c r="AQ102" s="9"/>
      <c r="AR102" s="9"/>
    </row>
    <row r="103" spans="1:44">
      <c r="C103" s="8" t="s">
        <v>8</v>
      </c>
      <c r="D103" s="9">
        <v>0</v>
      </c>
      <c r="E103" s="9">
        <v>7.511331297753894E-4</v>
      </c>
      <c r="F103" s="9">
        <v>0</v>
      </c>
      <c r="G103" s="9">
        <v>3.754386223298243E-4</v>
      </c>
      <c r="H103" s="9">
        <v>0</v>
      </c>
      <c r="I103" s="9">
        <v>3.7546451762770426E-4</v>
      </c>
      <c r="J103" s="9">
        <v>0</v>
      </c>
      <c r="K103" s="9">
        <v>7.5283996028965318E-4</v>
      </c>
      <c r="L103" s="9">
        <v>0</v>
      </c>
      <c r="M103" s="9">
        <v>0</v>
      </c>
      <c r="N103" s="9">
        <v>0</v>
      </c>
      <c r="O103" s="9">
        <v>0</v>
      </c>
      <c r="P103" s="9">
        <v>7.4839562207366407E-4</v>
      </c>
      <c r="Q103" s="9">
        <v>0</v>
      </c>
      <c r="R103" s="9">
        <v>0</v>
      </c>
      <c r="S103" s="9">
        <v>0</v>
      </c>
      <c r="T103" s="9">
        <v>3.7400753703456914E-4</v>
      </c>
      <c r="U103" s="9">
        <v>0</v>
      </c>
      <c r="V103" s="9">
        <v>0</v>
      </c>
      <c r="W103" s="9">
        <v>0</v>
      </c>
      <c r="X103" s="9">
        <v>1.1184485232251708E-3</v>
      </c>
      <c r="Y103" s="9">
        <v>3.7229987433920903E-4</v>
      </c>
      <c r="Z103" s="9">
        <v>7.4367057839299418E-4</v>
      </c>
      <c r="AA103" s="9">
        <v>3.7711386164430782E-4</v>
      </c>
      <c r="AB103" s="9">
        <v>0</v>
      </c>
      <c r="AC103" s="9">
        <v>3.7574703529889072E-4</v>
      </c>
      <c r="AD103" s="9">
        <v>0</v>
      </c>
      <c r="AE103" s="9">
        <v>0</v>
      </c>
      <c r="AF103" s="9">
        <v>1.1168937871923828E-3</v>
      </c>
      <c r="AG103" s="9">
        <v>3.7112657921105027E-4</v>
      </c>
      <c r="AH103" s="9">
        <v>7.4384777148290291E-4</v>
      </c>
      <c r="AI103" s="9">
        <v>0</v>
      </c>
      <c r="AJ103" s="9">
        <v>0</v>
      </c>
      <c r="AK103" s="9">
        <v>0</v>
      </c>
      <c r="AL103" s="9">
        <v>0</v>
      </c>
      <c r="AM103" s="9"/>
      <c r="AN103" s="9"/>
      <c r="AO103" s="9"/>
      <c r="AP103" s="9"/>
      <c r="AQ103" s="9"/>
      <c r="AR103" s="9"/>
    </row>
    <row r="104" spans="1:44">
      <c r="C104" s="8" t="s">
        <v>9</v>
      </c>
      <c r="D104" s="9">
        <v>6.6136377948121849E-4</v>
      </c>
      <c r="E104" s="9">
        <v>0</v>
      </c>
      <c r="F104" s="9">
        <v>0</v>
      </c>
      <c r="G104" s="9">
        <v>0</v>
      </c>
      <c r="H104" s="9">
        <v>6.6229826244800633E-4</v>
      </c>
      <c r="I104" s="9">
        <v>0</v>
      </c>
      <c r="J104" s="9">
        <v>0</v>
      </c>
      <c r="K104" s="9">
        <v>0</v>
      </c>
      <c r="L104" s="9">
        <v>0</v>
      </c>
      <c r="M104" s="9">
        <v>0</v>
      </c>
      <c r="N104" s="9">
        <v>0</v>
      </c>
      <c r="O104" s="9">
        <v>0</v>
      </c>
      <c r="P104" s="9">
        <v>0</v>
      </c>
      <c r="Q104" s="9">
        <v>6.5950923466511163E-4</v>
      </c>
      <c r="R104" s="9">
        <v>0</v>
      </c>
      <c r="S104" s="9">
        <v>0</v>
      </c>
      <c r="T104" s="9">
        <v>6.5827145332029643E-4</v>
      </c>
      <c r="U104" s="9">
        <v>0</v>
      </c>
      <c r="V104" s="9">
        <v>6.5675312935569948E-4</v>
      </c>
      <c r="W104" s="9">
        <v>0</v>
      </c>
      <c r="X104" s="9">
        <v>0</v>
      </c>
      <c r="Y104" s="9">
        <v>0</v>
      </c>
      <c r="Z104" s="9">
        <v>0</v>
      </c>
      <c r="AA104" s="9">
        <v>0</v>
      </c>
      <c r="AB104" s="9">
        <v>0</v>
      </c>
      <c r="AC104" s="9">
        <v>0</v>
      </c>
      <c r="AD104" s="9">
        <v>0</v>
      </c>
      <c r="AE104" s="9">
        <v>0</v>
      </c>
      <c r="AF104" s="9">
        <v>0</v>
      </c>
      <c r="AG104" s="9">
        <v>0</v>
      </c>
      <c r="AH104" s="9">
        <v>0</v>
      </c>
      <c r="AI104" s="9">
        <v>0</v>
      </c>
      <c r="AJ104" s="9">
        <v>0</v>
      </c>
      <c r="AK104" s="9">
        <v>0</v>
      </c>
      <c r="AL104" s="9">
        <v>0</v>
      </c>
      <c r="AM104" s="9"/>
      <c r="AN104" s="9"/>
      <c r="AO104" s="9"/>
      <c r="AP104" s="9"/>
      <c r="AQ104" s="9"/>
      <c r="AR104" s="9"/>
    </row>
    <row r="105" spans="1:44">
      <c r="C105" s="8" t="s">
        <v>10</v>
      </c>
      <c r="D105" s="9">
        <v>0.31039660764024118</v>
      </c>
      <c r="E105" s="9">
        <v>0.30263168800685236</v>
      </c>
      <c r="F105" s="9">
        <v>0.31255615820347221</v>
      </c>
      <c r="G105" s="9">
        <v>0.30822771759161105</v>
      </c>
      <c r="H105" s="9">
        <v>0.32511551693043744</v>
      </c>
      <c r="I105" s="9">
        <v>0.32487257373037454</v>
      </c>
      <c r="J105" s="9">
        <v>0.28831675085270381</v>
      </c>
      <c r="K105" s="9">
        <v>0.31808059560719043</v>
      </c>
      <c r="L105" s="9">
        <v>0.33137454141227718</v>
      </c>
      <c r="M105" s="9">
        <v>0.32069392682155917</v>
      </c>
      <c r="N105" s="9">
        <v>0.33133954043848057</v>
      </c>
      <c r="O105" s="9">
        <v>0.27813816093536325</v>
      </c>
      <c r="P105" s="9">
        <v>0.28022765682792755</v>
      </c>
      <c r="Q105" s="9">
        <v>0.29720204971025638</v>
      </c>
      <c r="R105" s="9">
        <v>0.29984086237589536</v>
      </c>
      <c r="S105" s="9">
        <v>0.29282900396234079</v>
      </c>
      <c r="T105" s="9">
        <v>0.30610659107191779</v>
      </c>
      <c r="U105" s="9">
        <v>0.31606087003033667</v>
      </c>
      <c r="V105" s="9">
        <v>0.29737611175879292</v>
      </c>
      <c r="W105" s="9">
        <v>0.31878681259326969</v>
      </c>
      <c r="X105" s="9">
        <v>0.30748956878101896</v>
      </c>
      <c r="Y105" s="9">
        <v>0.31271521706768035</v>
      </c>
      <c r="Z105" s="9">
        <v>0.28269174217145848</v>
      </c>
      <c r="AA105" s="9">
        <v>0.33059309378888574</v>
      </c>
      <c r="AB105" s="9">
        <v>0.31624340718531085</v>
      </c>
      <c r="AC105" s="9">
        <v>0.32416638900305356</v>
      </c>
      <c r="AD105" s="9">
        <v>0.29773893441977228</v>
      </c>
      <c r="AE105" s="9">
        <v>0.31761962504067498</v>
      </c>
      <c r="AF105" s="9">
        <v>0.3108297663579459</v>
      </c>
      <c r="AG105" s="9">
        <v>0.29764552844801556</v>
      </c>
      <c r="AH105" s="9">
        <v>0.30487170701858496</v>
      </c>
      <c r="AI105" s="9">
        <v>0.28521382500517778</v>
      </c>
      <c r="AJ105" s="9">
        <v>0.30989275936628635</v>
      </c>
      <c r="AK105" s="9">
        <v>0.30508004785902548</v>
      </c>
      <c r="AL105" s="9">
        <v>0.31070201989073626</v>
      </c>
      <c r="AM105" s="9"/>
      <c r="AN105" s="9"/>
      <c r="AO105" s="9"/>
      <c r="AP105" s="9"/>
      <c r="AQ105" s="9"/>
      <c r="AR105" s="9"/>
    </row>
    <row r="106" spans="1:44">
      <c r="C106" s="8" t="s">
        <v>11</v>
      </c>
      <c r="D106" s="9">
        <v>0.67435727979726834</v>
      </c>
      <c r="E106" s="9">
        <v>0.682599039618906</v>
      </c>
      <c r="F106" s="9">
        <v>0.66443402324104839</v>
      </c>
      <c r="G106" s="9">
        <v>0.67463186880993342</v>
      </c>
      <c r="H106" s="9">
        <v>0.67531012210743269</v>
      </c>
      <c r="I106" s="9">
        <v>0.67038108584604561</v>
      </c>
      <c r="J106" s="9">
        <v>0.71307879545036035</v>
      </c>
      <c r="K106" s="9">
        <v>0.67122538661368036</v>
      </c>
      <c r="L106" s="9">
        <v>0.64609518011832623</v>
      </c>
      <c r="M106" s="9">
        <v>0.67659985068544559</v>
      </c>
      <c r="N106" s="9">
        <v>0.66849159279175996</v>
      </c>
      <c r="O106" s="9">
        <v>0.7113027357297691</v>
      </c>
      <c r="P106" s="9">
        <v>0.71437383892439288</v>
      </c>
      <c r="Q106" s="9">
        <v>0.70420259182067879</v>
      </c>
      <c r="R106" s="9">
        <v>0.68852277566254949</v>
      </c>
      <c r="S106" s="9">
        <v>0.70394539925941446</v>
      </c>
      <c r="T106" s="9">
        <v>0.68918288410494177</v>
      </c>
      <c r="U106" s="9">
        <v>0.66624830742245422</v>
      </c>
      <c r="V106" s="9">
        <v>0.68503080258451388</v>
      </c>
      <c r="W106" s="9">
        <v>0.65902422435034791</v>
      </c>
      <c r="X106" s="9">
        <v>0.66906614807538844</v>
      </c>
      <c r="Y106" s="9">
        <v>0.56246444385228256</v>
      </c>
      <c r="Z106" s="9">
        <v>0.68858470923935888</v>
      </c>
      <c r="AA106" s="9">
        <v>0.64742879048054003</v>
      </c>
      <c r="AB106" s="9">
        <v>0.6643648096539404</v>
      </c>
      <c r="AC106" s="9">
        <v>0.65110299147611417</v>
      </c>
      <c r="AD106" s="9">
        <v>0.67495576263895596</v>
      </c>
      <c r="AE106" s="9">
        <v>0.66940244070529942</v>
      </c>
      <c r="AF106" s="9">
        <v>0.66387501873677068</v>
      </c>
      <c r="AG106" s="9">
        <v>0.68982088105291617</v>
      </c>
      <c r="AH106" s="9">
        <v>0.69555964264932879</v>
      </c>
      <c r="AI106" s="9">
        <v>0.6949576023481886</v>
      </c>
      <c r="AJ106" s="9">
        <v>0.67819492949240123</v>
      </c>
      <c r="AK106" s="9">
        <v>0.67919236540817152</v>
      </c>
      <c r="AL106" s="9">
        <v>0.67570019803687242</v>
      </c>
      <c r="AM106" s="9"/>
      <c r="AN106" s="9"/>
      <c r="AO106" s="9"/>
      <c r="AP106" s="9"/>
      <c r="AQ106" s="9"/>
      <c r="AR106" s="9"/>
    </row>
    <row r="107" spans="1:44">
      <c r="C107" s="8" t="s">
        <v>12</v>
      </c>
      <c r="D107" s="9">
        <v>1.3583051051787013E-2</v>
      </c>
      <c r="E107" s="9">
        <v>2.2060831694001814E-2</v>
      </c>
      <c r="F107" s="9">
        <v>2.0360431305582058E-2</v>
      </c>
      <c r="G107" s="9">
        <v>1.4702210887032982E-2</v>
      </c>
      <c r="H107" s="9">
        <v>1.5869283977063244E-2</v>
      </c>
      <c r="I107" s="9">
        <v>1.4137716297378049E-2</v>
      </c>
      <c r="J107" s="9">
        <v>1.5809081325244775E-2</v>
      </c>
      <c r="K107" s="9">
        <v>1.5874536406703891E-2</v>
      </c>
      <c r="L107" s="9">
        <v>2.0944519049925146E-2</v>
      </c>
      <c r="M107" s="9">
        <v>1.5838983281901791E-2</v>
      </c>
      <c r="N107" s="9">
        <v>1.3036895019423901E-2</v>
      </c>
      <c r="O107" s="9">
        <v>2.3654558656983259E-2</v>
      </c>
      <c r="P107" s="9">
        <v>2.1416830112058909E-2</v>
      </c>
      <c r="Q107" s="9">
        <v>1.5802456270550651E-2</v>
      </c>
      <c r="R107" s="9">
        <v>2.2030312285112427E-2</v>
      </c>
      <c r="S107" s="9">
        <v>1.918168870350586E-2</v>
      </c>
      <c r="T107" s="9">
        <v>2.2532568393240675E-2</v>
      </c>
      <c r="U107" s="9">
        <v>1.4104809093307174E-2</v>
      </c>
      <c r="V107" s="9">
        <v>2.6414700664591895E-2</v>
      </c>
      <c r="W107" s="9">
        <v>1.4641855120909339E-2</v>
      </c>
      <c r="X107" s="9">
        <v>1.6845594906795179E-2</v>
      </c>
      <c r="Y107" s="9">
        <v>1.7383008233173694E-2</v>
      </c>
      <c r="Z107" s="9">
        <v>2.4081825897457897E-2</v>
      </c>
      <c r="AA107" s="9">
        <v>1.2495842118055326E-2</v>
      </c>
      <c r="AB107" s="9">
        <v>1.5712283189095681E-2</v>
      </c>
      <c r="AC107" s="9">
        <v>1.7543959207034686E-2</v>
      </c>
      <c r="AD107" s="9">
        <v>2.2401351335738014E-2</v>
      </c>
      <c r="AE107" s="9">
        <v>1.3466073490609904E-2</v>
      </c>
      <c r="AF107" s="9">
        <v>1.6261438864211612E-2</v>
      </c>
      <c r="AG107" s="9">
        <v>1.397437584902452E-2</v>
      </c>
      <c r="AH107" s="9">
        <v>1.4004397576776796E-2</v>
      </c>
      <c r="AI107" s="9">
        <v>2.465658535078517E-2</v>
      </c>
      <c r="AJ107" s="9">
        <v>1.3997430813862401E-2</v>
      </c>
      <c r="AK107" s="9">
        <v>2.0211303904800318E-2</v>
      </c>
      <c r="AL107" s="9">
        <v>1.6279421441817588E-2</v>
      </c>
      <c r="AM107" s="9"/>
      <c r="AN107" s="9"/>
      <c r="AO107" s="9"/>
      <c r="AP107" s="9"/>
      <c r="AQ107" s="9"/>
      <c r="AR107" s="9"/>
    </row>
    <row r="108" spans="1:44">
      <c r="C108" s="8" t="s">
        <v>14</v>
      </c>
      <c r="D108" s="9">
        <v>5.0093098222689854</v>
      </c>
      <c r="E108" s="9">
        <v>5.0145427285394133</v>
      </c>
      <c r="F108" s="9">
        <v>5.0063401403573415</v>
      </c>
      <c r="G108" s="9">
        <v>5.0070571168660898</v>
      </c>
      <c r="H108" s="9">
        <v>5.0207842209523141</v>
      </c>
      <c r="I108" s="9">
        <v>5.0163415139582437</v>
      </c>
      <c r="J108" s="9">
        <v>5.0211682196607752</v>
      </c>
      <c r="K108" s="9">
        <v>5.0130004718909262</v>
      </c>
      <c r="L108" s="9">
        <v>5.0078298924946951</v>
      </c>
      <c r="M108" s="9">
        <v>5.0187662319733386</v>
      </c>
      <c r="N108" s="9">
        <v>5.0153923900775412</v>
      </c>
      <c r="O108" s="9">
        <v>5.0157212553264889</v>
      </c>
      <c r="P108" s="9">
        <v>5.0187000536338688</v>
      </c>
      <c r="Q108" s="9">
        <v>5.0186186734583185</v>
      </c>
      <c r="R108" s="9">
        <v>5.0151635246030093</v>
      </c>
      <c r="S108" s="9">
        <v>5.0199628022931622</v>
      </c>
      <c r="T108" s="9">
        <v>5.0210505617787566</v>
      </c>
      <c r="U108" s="9">
        <v>5.00741953452685</v>
      </c>
      <c r="V108" s="9">
        <v>5.0142817993760316</v>
      </c>
      <c r="W108" s="9">
        <v>5.0063032495014843</v>
      </c>
      <c r="X108" s="9">
        <v>5.0077575774217706</v>
      </c>
      <c r="Y108" s="9">
        <v>4.9330754075907572</v>
      </c>
      <c r="Z108" s="9">
        <v>5.0064969870776892</v>
      </c>
      <c r="AA108" s="9">
        <v>5.00446089971825</v>
      </c>
      <c r="AB108" s="9">
        <v>5.0075171536791787</v>
      </c>
      <c r="AC108" s="9">
        <v>5.007882435095846</v>
      </c>
      <c r="AD108" s="9">
        <v>5.007573188258494</v>
      </c>
      <c r="AE108" s="9">
        <v>5.0115544593086652</v>
      </c>
      <c r="AF108" s="9">
        <v>5.0044946604506766</v>
      </c>
      <c r="AG108" s="9">
        <v>5.0118643126634748</v>
      </c>
      <c r="AH108" s="9">
        <v>5.0178304053670804</v>
      </c>
      <c r="AI108" s="9">
        <v>5.0094291334871661</v>
      </c>
      <c r="AJ108" s="9">
        <v>5.0075923456395319</v>
      </c>
      <c r="AK108" s="9">
        <v>5.0101869214652632</v>
      </c>
      <c r="AL108" s="9">
        <v>5.0091850382657954</v>
      </c>
      <c r="AM108" s="9"/>
      <c r="AN108" s="9"/>
      <c r="AO108" s="9"/>
      <c r="AP108" s="9"/>
      <c r="AQ108" s="9"/>
      <c r="AR108" s="9"/>
    </row>
    <row r="109" spans="1:44">
      <c r="C109" s="8" t="s">
        <v>59</v>
      </c>
      <c r="D109" s="18">
        <f>D105/(D105+D106)</f>
        <v>0.31520221610695426</v>
      </c>
      <c r="E109" s="18">
        <f t="shared" ref="E109:AL109" si="4">E105/(E105+E106)</f>
        <v>0.30716834089832362</v>
      </c>
      <c r="F109" s="18">
        <f t="shared" si="4"/>
        <v>0.31991739951914866</v>
      </c>
      <c r="G109" s="18">
        <f t="shared" si="4"/>
        <v>0.31360300276471587</v>
      </c>
      <c r="H109" s="18">
        <f t="shared" si="4"/>
        <v>0.32497719395027475</v>
      </c>
      <c r="I109" s="18">
        <f t="shared" si="4"/>
        <v>0.32642188310931736</v>
      </c>
      <c r="J109" s="18">
        <f t="shared" si="4"/>
        <v>0.28791495220555646</v>
      </c>
      <c r="K109" s="18">
        <f t="shared" si="4"/>
        <v>0.32151892470430476</v>
      </c>
      <c r="L109" s="18">
        <f t="shared" si="4"/>
        <v>0.33901258945738327</v>
      </c>
      <c r="M109" s="18">
        <f t="shared" si="4"/>
        <v>0.3215641509598276</v>
      </c>
      <c r="N109" s="18">
        <f t="shared" si="4"/>
        <v>0.33139550212643748</v>
      </c>
      <c r="O109" s="18">
        <f t="shared" si="4"/>
        <v>0.28110639238060187</v>
      </c>
      <c r="P109" s="18">
        <f t="shared" si="4"/>
        <v>0.2817486782643156</v>
      </c>
      <c r="Q109" s="18">
        <f t="shared" si="4"/>
        <v>0.29678517293059226</v>
      </c>
      <c r="R109" s="18">
        <f t="shared" si="4"/>
        <v>0.30337099710686877</v>
      </c>
      <c r="S109" s="18">
        <f t="shared" si="4"/>
        <v>0.29377660884535606</v>
      </c>
      <c r="T109" s="18">
        <f t="shared" si="4"/>
        <v>0.30755533812665276</v>
      </c>
      <c r="U109" s="18">
        <f t="shared" si="4"/>
        <v>0.3217529442714856</v>
      </c>
      <c r="V109" s="18">
        <f t="shared" si="4"/>
        <v>0.30270156634389628</v>
      </c>
      <c r="W109" s="18">
        <f t="shared" si="4"/>
        <v>0.32602087780652811</v>
      </c>
      <c r="X109" s="18">
        <f t="shared" si="4"/>
        <v>0.31487150551004572</v>
      </c>
      <c r="Y109" s="18">
        <f t="shared" si="4"/>
        <v>0.35731545307961499</v>
      </c>
      <c r="Z109" s="18">
        <f t="shared" si="4"/>
        <v>0.29105178217884059</v>
      </c>
      <c r="AA109" s="18">
        <f t="shared" si="4"/>
        <v>0.33802218447886373</v>
      </c>
      <c r="AB109" s="18">
        <f t="shared" si="4"/>
        <v>0.32249720301614798</v>
      </c>
      <c r="AC109" s="18">
        <f t="shared" si="4"/>
        <v>0.33238651339980008</v>
      </c>
      <c r="AD109" s="18">
        <f t="shared" si="4"/>
        <v>0.30609700589515576</v>
      </c>
      <c r="AE109" s="18">
        <f t="shared" si="4"/>
        <v>0.32179587069375548</v>
      </c>
      <c r="AF109" s="18">
        <f t="shared" si="4"/>
        <v>0.3188963172349063</v>
      </c>
      <c r="AG109" s="18">
        <f t="shared" si="4"/>
        <v>0.30142344649317887</v>
      </c>
      <c r="AH109" s="18">
        <f t="shared" si="4"/>
        <v>0.3047402574097513</v>
      </c>
      <c r="AI109" s="18">
        <f t="shared" si="4"/>
        <v>0.29098361474921258</v>
      </c>
      <c r="AJ109" s="18">
        <f t="shared" si="4"/>
        <v>0.31362880325351972</v>
      </c>
      <c r="AK109" s="18">
        <f t="shared" si="4"/>
        <v>0.30995489027914724</v>
      </c>
      <c r="AL109" s="18">
        <f t="shared" si="4"/>
        <v>0.31498511889349629</v>
      </c>
      <c r="AM109" s="9"/>
      <c r="AN109" s="9"/>
      <c r="AO109" s="9"/>
      <c r="AP109" s="9"/>
      <c r="AQ109" s="9"/>
      <c r="AR109" s="9"/>
    </row>
    <row r="110" spans="1:44"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9"/>
      <c r="P110" s="9"/>
      <c r="Q110" s="9"/>
      <c r="R110" s="9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  <c r="AF110" s="9"/>
      <c r="AG110" s="9"/>
      <c r="AH110" s="9"/>
      <c r="AI110" s="9"/>
      <c r="AJ110" s="9"/>
      <c r="AK110" s="9"/>
      <c r="AL110" s="9"/>
      <c r="AM110" s="9"/>
      <c r="AN110" s="9"/>
      <c r="AO110" s="9"/>
      <c r="AP110" s="9"/>
      <c r="AQ110" s="9"/>
      <c r="AR110" s="9"/>
    </row>
    <row r="111" spans="1:44">
      <c r="A111" s="9" t="s">
        <v>48</v>
      </c>
      <c r="B111" s="9" t="s">
        <v>33</v>
      </c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9"/>
      <c r="P111" s="9"/>
      <c r="Q111" s="9"/>
      <c r="R111" s="9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  <c r="AF111" s="9"/>
      <c r="AG111" s="9"/>
      <c r="AH111" s="9"/>
      <c r="AI111" s="9"/>
      <c r="AJ111" s="9"/>
      <c r="AK111" s="9"/>
      <c r="AL111" s="9"/>
      <c r="AM111" s="9"/>
      <c r="AN111" s="9"/>
      <c r="AO111" s="9"/>
      <c r="AP111" s="9"/>
      <c r="AQ111" s="9"/>
      <c r="AR111" s="9"/>
    </row>
    <row r="112" spans="1:44">
      <c r="C112" s="9" t="s">
        <v>121</v>
      </c>
      <c r="D112" t="s">
        <v>232</v>
      </c>
      <c r="E112" t="s">
        <v>232</v>
      </c>
      <c r="F112" t="s">
        <v>232</v>
      </c>
      <c r="G112" t="s">
        <v>232</v>
      </c>
      <c r="H112" t="s">
        <v>232</v>
      </c>
      <c r="I112" t="s">
        <v>232</v>
      </c>
      <c r="J112" t="s">
        <v>233</v>
      </c>
      <c r="K112" t="s">
        <v>233</v>
      </c>
      <c r="L112" t="s">
        <v>233</v>
      </c>
      <c r="M112" t="s">
        <v>233</v>
      </c>
      <c r="N112" t="s">
        <v>233</v>
      </c>
      <c r="O112" t="s">
        <v>233</v>
      </c>
      <c r="P112" t="s">
        <v>166</v>
      </c>
      <c r="Q112" t="s">
        <v>166</v>
      </c>
      <c r="R112" t="s">
        <v>166</v>
      </c>
      <c r="S112" t="s">
        <v>166</v>
      </c>
      <c r="T112" t="s">
        <v>234</v>
      </c>
      <c r="U112" t="s">
        <v>234</v>
      </c>
      <c r="V112" t="s">
        <v>234</v>
      </c>
      <c r="W112" t="s">
        <v>234</v>
      </c>
      <c r="X112" t="s">
        <v>234</v>
      </c>
      <c r="Y112" s="9"/>
      <c r="Z112" s="9"/>
      <c r="AA112" s="9"/>
      <c r="AB112" s="9"/>
      <c r="AC112" s="9"/>
      <c r="AD112" s="9"/>
      <c r="AE112" s="9"/>
      <c r="AF112" s="9"/>
      <c r="AG112" s="9"/>
      <c r="AH112" s="9"/>
      <c r="AI112" s="9"/>
      <c r="AJ112" s="9"/>
      <c r="AK112" s="9"/>
      <c r="AL112" s="9"/>
      <c r="AM112" s="9"/>
      <c r="AN112" s="9"/>
      <c r="AO112" s="9"/>
      <c r="AP112" s="9"/>
      <c r="AQ112" s="9"/>
      <c r="AR112" s="9"/>
    </row>
    <row r="113" spans="3:44">
      <c r="C113" s="9" t="s">
        <v>235</v>
      </c>
      <c r="D113" t="s">
        <v>63</v>
      </c>
      <c r="E113" t="s">
        <v>63</v>
      </c>
      <c r="F113" s="9" t="s">
        <v>64</v>
      </c>
      <c r="G113" s="9" t="s">
        <v>64</v>
      </c>
      <c r="H113" s="9" t="s">
        <v>63</v>
      </c>
      <c r="I113" s="9" t="s">
        <v>63</v>
      </c>
      <c r="J113" s="9" t="s">
        <v>63</v>
      </c>
      <c r="K113" s="9" t="s">
        <v>64</v>
      </c>
      <c r="L113" s="9" t="s">
        <v>64</v>
      </c>
      <c r="M113" s="9" t="s">
        <v>64</v>
      </c>
      <c r="N113" s="9" t="s">
        <v>64</v>
      </c>
      <c r="O113" s="9" t="s">
        <v>64</v>
      </c>
      <c r="P113" s="9" t="s">
        <v>63</v>
      </c>
      <c r="Q113" s="9" t="s">
        <v>64</v>
      </c>
      <c r="R113" s="9" t="s">
        <v>64</v>
      </c>
      <c r="S113" s="9" t="s">
        <v>64</v>
      </c>
      <c r="T113" s="9" t="s">
        <v>64</v>
      </c>
      <c r="U113" s="9" t="s">
        <v>63</v>
      </c>
      <c r="V113" s="9" t="s">
        <v>64</v>
      </c>
      <c r="W113" s="9" t="s">
        <v>64</v>
      </c>
      <c r="X113" s="9" t="s">
        <v>64</v>
      </c>
      <c r="Y113" s="9"/>
      <c r="Z113" s="9"/>
      <c r="AA113" s="9"/>
      <c r="AB113" s="9"/>
      <c r="AC113" s="9"/>
      <c r="AD113" s="9"/>
      <c r="AE113" s="9"/>
      <c r="AF113" s="9"/>
      <c r="AG113" s="9"/>
      <c r="AH113" s="9"/>
      <c r="AI113" s="9"/>
      <c r="AJ113" s="9"/>
      <c r="AK113" s="9"/>
      <c r="AL113" s="9"/>
      <c r="AM113" s="9"/>
      <c r="AN113" s="9"/>
      <c r="AO113" s="9"/>
      <c r="AP113" s="9"/>
      <c r="AQ113" s="9"/>
      <c r="AR113" s="9"/>
    </row>
    <row r="114" spans="3:44">
      <c r="C114" s="8" t="s">
        <v>0</v>
      </c>
      <c r="D114" s="47"/>
      <c r="E114" s="47"/>
      <c r="F114" s="47"/>
      <c r="G114" s="47"/>
      <c r="I114" s="47"/>
      <c r="J114" s="47"/>
      <c r="K114" s="47"/>
      <c r="L114" s="47"/>
      <c r="N114" s="47"/>
      <c r="O114" s="47"/>
      <c r="P114" s="47"/>
      <c r="Q114" s="47"/>
      <c r="S114" s="47"/>
      <c r="T114" s="47"/>
      <c r="U114" s="47"/>
      <c r="V114" s="47"/>
      <c r="W114" s="9"/>
      <c r="X114" s="9"/>
      <c r="Y114" s="9"/>
      <c r="Z114" s="9"/>
      <c r="AA114" s="9"/>
      <c r="AB114" s="9"/>
      <c r="AC114" s="9"/>
      <c r="AD114" s="9"/>
      <c r="AE114" s="9"/>
      <c r="AF114" s="9"/>
      <c r="AG114" s="9"/>
      <c r="AH114" s="9"/>
      <c r="AI114" s="9"/>
      <c r="AJ114" s="9"/>
      <c r="AK114" s="9"/>
      <c r="AL114" s="9"/>
      <c r="AM114" s="9"/>
      <c r="AN114" s="9"/>
      <c r="AO114" s="9"/>
      <c r="AP114" s="9"/>
      <c r="AQ114" s="9"/>
      <c r="AR114" s="9"/>
    </row>
    <row r="115" spans="3:44">
      <c r="C115" s="19" t="s">
        <v>15</v>
      </c>
      <c r="D115" s="9">
        <v>62.52</v>
      </c>
      <c r="E115" s="9">
        <v>62.72</v>
      </c>
      <c r="F115" s="9">
        <v>63.34</v>
      </c>
      <c r="G115" s="9">
        <v>62.96</v>
      </c>
      <c r="H115" s="9">
        <v>62.36</v>
      </c>
      <c r="I115" s="9">
        <v>62.81</v>
      </c>
      <c r="J115" s="9">
        <v>62.53</v>
      </c>
      <c r="K115" s="9">
        <v>61.4</v>
      </c>
      <c r="L115" s="9">
        <v>61.82</v>
      </c>
      <c r="M115" s="9">
        <v>63.37</v>
      </c>
      <c r="N115" s="9">
        <v>62.45</v>
      </c>
      <c r="O115" s="9">
        <v>62.32</v>
      </c>
      <c r="P115" s="9">
        <v>61.88</v>
      </c>
      <c r="Q115" s="9">
        <v>62.22</v>
      </c>
      <c r="R115" s="9">
        <v>62.43</v>
      </c>
      <c r="S115" s="9">
        <v>62.42</v>
      </c>
      <c r="T115" s="9">
        <v>62.43</v>
      </c>
      <c r="U115" s="9">
        <v>61.48</v>
      </c>
      <c r="V115" s="9">
        <v>62.24</v>
      </c>
      <c r="W115" s="9">
        <v>62.42</v>
      </c>
      <c r="X115" s="9">
        <v>62.23</v>
      </c>
      <c r="Y115" s="9"/>
      <c r="Z115" s="9"/>
      <c r="AA115" s="9"/>
      <c r="AB115" s="9"/>
      <c r="AC115" s="9"/>
      <c r="AD115" s="9"/>
      <c r="AE115" s="9"/>
      <c r="AF115" s="9"/>
      <c r="AG115" s="9"/>
      <c r="AH115" s="9"/>
      <c r="AI115" s="9"/>
      <c r="AJ115" s="9"/>
      <c r="AK115" s="9"/>
      <c r="AL115" s="9"/>
      <c r="AM115" s="9"/>
      <c r="AN115" s="9"/>
      <c r="AO115" s="9"/>
      <c r="AP115" s="9"/>
      <c r="AQ115" s="9"/>
      <c r="AR115" s="9"/>
    </row>
    <row r="116" spans="3:44">
      <c r="C116" s="19" t="s">
        <v>19</v>
      </c>
      <c r="D116" s="9">
        <v>0</v>
      </c>
      <c r="E116" s="9">
        <v>0.02</v>
      </c>
      <c r="F116" s="9">
        <v>0.01</v>
      </c>
      <c r="G116" s="9">
        <v>0</v>
      </c>
      <c r="H116" s="9">
        <v>0</v>
      </c>
      <c r="I116" s="9">
        <v>0</v>
      </c>
      <c r="J116" s="9">
        <v>0</v>
      </c>
      <c r="K116" s="9">
        <v>0.02</v>
      </c>
      <c r="L116" s="9">
        <v>0.01</v>
      </c>
      <c r="M116" s="9">
        <v>0</v>
      </c>
      <c r="N116" s="9">
        <v>0.01</v>
      </c>
      <c r="O116" s="9">
        <v>0</v>
      </c>
      <c r="P116" s="9">
        <v>0</v>
      </c>
      <c r="Q116" s="9">
        <v>0</v>
      </c>
      <c r="R116" s="9">
        <v>0.01</v>
      </c>
      <c r="S116" s="9">
        <v>0.01</v>
      </c>
      <c r="T116" s="9">
        <v>0</v>
      </c>
      <c r="U116" s="9">
        <v>0.02</v>
      </c>
      <c r="V116" s="9">
        <v>0</v>
      </c>
      <c r="W116" s="9">
        <v>0</v>
      </c>
      <c r="X116" s="9">
        <v>0.02</v>
      </c>
      <c r="Y116" s="9"/>
      <c r="Z116" s="9"/>
      <c r="AA116" s="9"/>
      <c r="AB116" s="9"/>
      <c r="AC116" s="9"/>
      <c r="AD116" s="9"/>
      <c r="AE116" s="9"/>
      <c r="AF116" s="9"/>
      <c r="AG116" s="9"/>
      <c r="AH116" s="9"/>
      <c r="AI116" s="9"/>
      <c r="AJ116" s="9"/>
      <c r="AK116" s="9"/>
      <c r="AL116" s="9"/>
      <c r="AM116" s="9"/>
      <c r="AN116" s="9"/>
      <c r="AO116" s="9"/>
      <c r="AP116" s="9"/>
      <c r="AQ116" s="9"/>
      <c r="AR116" s="9"/>
    </row>
    <row r="117" spans="3:44">
      <c r="C117" s="19" t="s">
        <v>16</v>
      </c>
      <c r="D117" s="9">
        <v>24.25</v>
      </c>
      <c r="E117" s="9">
        <v>24.33</v>
      </c>
      <c r="F117" s="9">
        <v>23.76</v>
      </c>
      <c r="G117" s="9">
        <v>24.13</v>
      </c>
      <c r="H117" s="9">
        <v>24.27</v>
      </c>
      <c r="I117" s="9">
        <v>24.21</v>
      </c>
      <c r="J117" s="9">
        <v>23.17</v>
      </c>
      <c r="K117" s="9">
        <v>23.85</v>
      </c>
      <c r="L117" s="9">
        <v>24.3</v>
      </c>
      <c r="M117" s="9">
        <v>24.74</v>
      </c>
      <c r="N117" s="9">
        <v>24.22</v>
      </c>
      <c r="O117" s="9">
        <v>24.19</v>
      </c>
      <c r="P117" s="9">
        <v>24.65</v>
      </c>
      <c r="Q117" s="9">
        <v>24.37</v>
      </c>
      <c r="R117" s="9">
        <v>24.28</v>
      </c>
      <c r="S117" s="9">
        <v>24.23</v>
      </c>
      <c r="T117" s="9">
        <v>23.86</v>
      </c>
      <c r="U117" s="9">
        <v>24.18</v>
      </c>
      <c r="V117" s="9">
        <v>24.12</v>
      </c>
      <c r="W117" s="9">
        <v>23.96</v>
      </c>
      <c r="X117" s="9">
        <v>24.14</v>
      </c>
      <c r="Y117" s="9"/>
      <c r="Z117" s="9"/>
      <c r="AA117" s="9"/>
      <c r="AB117" s="9"/>
      <c r="AC117" s="9"/>
      <c r="AD117" s="9"/>
      <c r="AE117" s="9"/>
      <c r="AF117" s="9"/>
      <c r="AG117" s="9"/>
      <c r="AH117" s="9"/>
      <c r="AI117" s="9"/>
      <c r="AJ117" s="9"/>
      <c r="AK117" s="9"/>
      <c r="AL117" s="9"/>
      <c r="AM117" s="9"/>
      <c r="AN117" s="9"/>
      <c r="AO117" s="9"/>
      <c r="AP117" s="9"/>
      <c r="AQ117" s="9"/>
      <c r="AR117" s="9"/>
    </row>
    <row r="118" spans="3:44" ht="17">
      <c r="C118" s="8" t="s">
        <v>24</v>
      </c>
      <c r="D118" s="9">
        <v>0.06</v>
      </c>
      <c r="E118" s="9">
        <v>0.04</v>
      </c>
      <c r="F118" s="9">
        <v>0</v>
      </c>
      <c r="G118" s="9">
        <v>0.01</v>
      </c>
      <c r="H118" s="9">
        <v>0.03</v>
      </c>
      <c r="I118" s="9">
        <v>7.0000000000000007E-2</v>
      </c>
      <c r="J118" s="9">
        <v>0.06</v>
      </c>
      <c r="K118" s="9">
        <v>0</v>
      </c>
      <c r="L118" s="9">
        <v>0.04</v>
      </c>
      <c r="M118" s="9">
        <v>0.03</v>
      </c>
      <c r="N118" s="9">
        <v>0.01</v>
      </c>
      <c r="O118" s="9">
        <v>0.02</v>
      </c>
      <c r="P118" s="9">
        <v>0.03</v>
      </c>
      <c r="Q118" s="9">
        <v>0</v>
      </c>
      <c r="R118" s="9">
        <v>0.02</v>
      </c>
      <c r="S118" s="9">
        <v>0.03</v>
      </c>
      <c r="T118" s="9">
        <v>0.02</v>
      </c>
      <c r="U118" s="9">
        <v>7.0000000000000007E-2</v>
      </c>
      <c r="V118" s="9">
        <v>0.01</v>
      </c>
      <c r="W118" s="9">
        <v>0.02</v>
      </c>
      <c r="X118" s="9">
        <v>0.04</v>
      </c>
      <c r="Y118" s="9"/>
      <c r="Z118" s="9"/>
      <c r="AA118" s="9"/>
      <c r="AB118" s="9"/>
      <c r="AC118" s="9"/>
      <c r="AD118" s="9"/>
      <c r="AE118" s="9"/>
      <c r="AF118" s="9"/>
      <c r="AG118" s="9"/>
      <c r="AH118" s="9"/>
      <c r="AI118" s="9"/>
      <c r="AJ118" s="9"/>
      <c r="AK118" s="9"/>
      <c r="AL118" s="9"/>
      <c r="AM118" s="9"/>
      <c r="AN118" s="9"/>
      <c r="AO118" s="9"/>
      <c r="AP118" s="9"/>
      <c r="AQ118" s="9"/>
      <c r="AR118" s="9"/>
    </row>
    <row r="119" spans="3:44">
      <c r="C119" s="19" t="s">
        <v>1</v>
      </c>
      <c r="D119" s="9">
        <v>0.02</v>
      </c>
      <c r="E119" s="9">
        <v>0.01</v>
      </c>
      <c r="F119" s="9">
        <v>0</v>
      </c>
      <c r="G119" s="9">
        <v>0</v>
      </c>
      <c r="H119" s="9">
        <v>0</v>
      </c>
      <c r="I119" s="9">
        <v>0</v>
      </c>
      <c r="J119" s="9">
        <v>0.02</v>
      </c>
      <c r="K119" s="9">
        <v>0.03</v>
      </c>
      <c r="L119" s="9">
        <v>0</v>
      </c>
      <c r="M119" s="9">
        <v>0</v>
      </c>
      <c r="N119" s="9">
        <v>0.01</v>
      </c>
      <c r="O119" s="9">
        <v>0</v>
      </c>
      <c r="P119" s="9">
        <v>0</v>
      </c>
      <c r="Q119" s="9">
        <v>0</v>
      </c>
      <c r="R119" s="9">
        <v>0</v>
      </c>
      <c r="S119" s="9">
        <v>0</v>
      </c>
      <c r="T119" s="9">
        <v>0</v>
      </c>
      <c r="U119" s="9">
        <v>0.02</v>
      </c>
      <c r="V119" s="9">
        <v>0</v>
      </c>
      <c r="W119" s="9">
        <v>0.02</v>
      </c>
      <c r="X119" s="9">
        <v>0.03</v>
      </c>
      <c r="Y119" s="9"/>
      <c r="Z119" s="9"/>
      <c r="AA119" s="9"/>
      <c r="AB119" s="9"/>
      <c r="AC119" s="9"/>
      <c r="AD119" s="9"/>
      <c r="AE119" s="9"/>
      <c r="AF119" s="9"/>
      <c r="AG119" s="9"/>
      <c r="AH119" s="9"/>
      <c r="AI119" s="9"/>
      <c r="AJ119" s="9"/>
      <c r="AK119" s="9"/>
      <c r="AL119" s="9"/>
      <c r="AM119" s="9"/>
      <c r="AN119" s="9"/>
      <c r="AO119" s="9"/>
      <c r="AP119" s="9"/>
      <c r="AQ119" s="9"/>
      <c r="AR119" s="9"/>
    </row>
    <row r="120" spans="3:44">
      <c r="C120" s="19" t="s">
        <v>3</v>
      </c>
      <c r="D120" s="9">
        <v>5.59</v>
      </c>
      <c r="E120" s="9">
        <v>5.59</v>
      </c>
      <c r="F120" s="9">
        <v>5.07</v>
      </c>
      <c r="G120" s="9">
        <v>5.48</v>
      </c>
      <c r="H120" s="9">
        <v>5.56</v>
      </c>
      <c r="I120" s="9">
        <v>5.52</v>
      </c>
      <c r="J120" s="9">
        <v>4.8</v>
      </c>
      <c r="K120" s="9">
        <v>5.7</v>
      </c>
      <c r="L120" s="9">
        <v>5.75</v>
      </c>
      <c r="M120" s="9">
        <v>5.82</v>
      </c>
      <c r="N120" s="9">
        <v>5.55</v>
      </c>
      <c r="O120" s="9">
        <v>5.48</v>
      </c>
      <c r="P120" s="9">
        <v>6.05</v>
      </c>
      <c r="Q120" s="9">
        <v>5.64</v>
      </c>
      <c r="R120" s="9">
        <v>5.54</v>
      </c>
      <c r="S120" s="9">
        <v>5.57</v>
      </c>
      <c r="T120" s="9">
        <v>5.43</v>
      </c>
      <c r="U120" s="9">
        <v>5.81</v>
      </c>
      <c r="V120" s="9">
        <v>5.54</v>
      </c>
      <c r="W120" s="9">
        <v>5.5</v>
      </c>
      <c r="X120" s="9">
        <v>5.6</v>
      </c>
      <c r="Y120" s="9"/>
      <c r="Z120" s="9"/>
      <c r="AA120" s="9"/>
      <c r="AB120" s="9"/>
      <c r="AC120" s="9"/>
      <c r="AD120" s="9"/>
      <c r="AE120" s="9"/>
      <c r="AF120" s="9"/>
      <c r="AG120" s="9"/>
      <c r="AH120" s="9"/>
      <c r="AI120" s="9"/>
      <c r="AJ120" s="9"/>
      <c r="AK120" s="9"/>
      <c r="AL120" s="9"/>
      <c r="AM120" s="9"/>
      <c r="AN120" s="9"/>
      <c r="AO120" s="9"/>
      <c r="AP120" s="9"/>
      <c r="AQ120" s="9"/>
      <c r="AR120" s="9"/>
    </row>
    <row r="121" spans="3:44">
      <c r="C121" s="19" t="s">
        <v>17</v>
      </c>
      <c r="D121" s="9">
        <v>8.57</v>
      </c>
      <c r="E121" s="9">
        <v>8.64</v>
      </c>
      <c r="F121" s="9">
        <v>8.9</v>
      </c>
      <c r="G121" s="9">
        <v>8.61</v>
      </c>
      <c r="H121" s="9">
        <v>8.58</v>
      </c>
      <c r="I121" s="9">
        <v>8.59</v>
      </c>
      <c r="J121" s="9">
        <v>8.83</v>
      </c>
      <c r="K121" s="9">
        <v>8.09</v>
      </c>
      <c r="L121" s="9">
        <v>6.95</v>
      </c>
      <c r="M121" s="9">
        <v>3.88</v>
      </c>
      <c r="N121" s="9">
        <v>8.4600000000000009</v>
      </c>
      <c r="O121" s="9">
        <v>8.43</v>
      </c>
      <c r="P121" s="9">
        <v>8.31</v>
      </c>
      <c r="Q121" s="9">
        <v>8.39</v>
      </c>
      <c r="R121" s="9">
        <v>8.39</v>
      </c>
      <c r="S121" s="9">
        <v>8.52</v>
      </c>
      <c r="T121" s="9">
        <v>8.67</v>
      </c>
      <c r="U121" s="9">
        <v>8.56</v>
      </c>
      <c r="V121" s="9">
        <v>8.6300000000000008</v>
      </c>
      <c r="W121" s="9">
        <v>8.57</v>
      </c>
      <c r="X121" s="9">
        <v>8.6999999999999993</v>
      </c>
      <c r="Y121" s="9"/>
      <c r="Z121" s="9"/>
      <c r="AA121" s="9"/>
      <c r="AB121" s="9"/>
      <c r="AC121" s="9"/>
      <c r="AD121" s="9"/>
      <c r="AE121" s="9"/>
      <c r="AF121" s="9"/>
      <c r="AG121" s="9"/>
      <c r="AH121" s="9"/>
      <c r="AI121" s="9"/>
      <c r="AJ121" s="9"/>
      <c r="AK121" s="9"/>
      <c r="AL121" s="9"/>
      <c r="AM121" s="9"/>
      <c r="AN121" s="9"/>
      <c r="AO121" s="9"/>
      <c r="AP121" s="9"/>
      <c r="AQ121" s="9"/>
      <c r="AR121" s="9"/>
    </row>
    <row r="122" spans="3:44">
      <c r="C122" s="19" t="s">
        <v>2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  <c r="I122" s="9">
        <v>0</v>
      </c>
      <c r="J122" s="9">
        <v>0</v>
      </c>
      <c r="K122" s="9">
        <v>0.01</v>
      </c>
      <c r="L122" s="9">
        <v>0</v>
      </c>
      <c r="M122" s="9">
        <v>0</v>
      </c>
      <c r="N122" s="9">
        <v>0</v>
      </c>
      <c r="O122" s="9">
        <v>0</v>
      </c>
      <c r="P122" s="9">
        <v>0</v>
      </c>
      <c r="Q122" s="9">
        <v>0</v>
      </c>
      <c r="R122" s="9">
        <v>0</v>
      </c>
      <c r="S122" s="9">
        <v>0</v>
      </c>
      <c r="T122" s="9">
        <v>0</v>
      </c>
      <c r="U122" s="9">
        <v>0</v>
      </c>
      <c r="V122" s="9">
        <v>0</v>
      </c>
      <c r="W122" s="9">
        <v>0</v>
      </c>
      <c r="X122" s="9">
        <v>0.01</v>
      </c>
      <c r="Y122" s="9"/>
      <c r="Z122" s="9"/>
      <c r="AA122" s="9"/>
      <c r="AB122" s="9"/>
      <c r="AC122" s="9"/>
      <c r="AD122" s="9"/>
      <c r="AE122" s="9"/>
      <c r="AF122" s="9"/>
      <c r="AG122" s="9"/>
      <c r="AH122" s="9"/>
      <c r="AI122" s="9"/>
      <c r="AJ122" s="9"/>
      <c r="AK122" s="9"/>
      <c r="AL122" s="9"/>
      <c r="AM122" s="9"/>
      <c r="AN122" s="9"/>
      <c r="AO122" s="9"/>
      <c r="AP122" s="9"/>
      <c r="AQ122" s="9"/>
      <c r="AR122" s="9"/>
    </row>
    <row r="123" spans="3:44">
      <c r="C123" s="19" t="s">
        <v>18</v>
      </c>
      <c r="D123" s="9">
        <v>0.13</v>
      </c>
      <c r="E123" s="9">
        <v>0.14000000000000001</v>
      </c>
      <c r="F123" s="9">
        <v>0.16</v>
      </c>
      <c r="G123" s="9">
        <v>0.13</v>
      </c>
      <c r="H123" s="9">
        <v>0.11</v>
      </c>
      <c r="I123" s="9">
        <v>0.11</v>
      </c>
      <c r="J123" s="9">
        <v>0.19</v>
      </c>
      <c r="K123" s="9">
        <v>0.35</v>
      </c>
      <c r="L123" s="9">
        <v>0.37</v>
      </c>
      <c r="M123" s="9">
        <v>0.34</v>
      </c>
      <c r="N123" s="9">
        <v>0.35</v>
      </c>
      <c r="O123" s="9">
        <v>0.41</v>
      </c>
      <c r="P123" s="9">
        <v>0.26</v>
      </c>
      <c r="Q123" s="9">
        <v>0.43</v>
      </c>
      <c r="R123" s="9">
        <v>0.42</v>
      </c>
      <c r="S123" s="9">
        <v>0.32</v>
      </c>
      <c r="T123" s="9">
        <v>0.2</v>
      </c>
      <c r="U123" s="9">
        <v>0.13</v>
      </c>
      <c r="V123" s="9">
        <v>0.08</v>
      </c>
      <c r="W123" s="9">
        <v>0.21</v>
      </c>
      <c r="X123" s="9">
        <v>0.16</v>
      </c>
      <c r="Y123" s="9"/>
      <c r="Z123" s="9"/>
      <c r="AA123" s="9"/>
      <c r="AB123" s="9"/>
      <c r="AC123" s="9"/>
      <c r="AD123" s="9"/>
      <c r="AE123" s="9"/>
      <c r="AF123" s="9"/>
      <c r="AG123" s="9"/>
      <c r="AH123" s="9"/>
      <c r="AI123" s="9"/>
      <c r="AJ123" s="9"/>
      <c r="AK123" s="9"/>
      <c r="AL123" s="9"/>
      <c r="AM123" s="9"/>
      <c r="AN123" s="9"/>
      <c r="AO123" s="9"/>
      <c r="AP123" s="9"/>
      <c r="AQ123" s="9"/>
      <c r="AR123" s="9"/>
    </row>
    <row r="124" spans="3:44">
      <c r="C124" s="8" t="s">
        <v>4</v>
      </c>
      <c r="D124" s="9">
        <f>SUM(D115:D123)</f>
        <v>101.14000000000001</v>
      </c>
      <c r="E124" s="9">
        <f t="shared" ref="E124:X124" si="5">SUM(E115:E123)</f>
        <v>101.49000000000001</v>
      </c>
      <c r="F124" s="9">
        <f t="shared" si="5"/>
        <v>101.24000000000001</v>
      </c>
      <c r="G124" s="9">
        <f t="shared" si="5"/>
        <v>101.32000000000001</v>
      </c>
      <c r="H124" s="9">
        <f t="shared" si="5"/>
        <v>100.91</v>
      </c>
      <c r="I124" s="9">
        <f t="shared" si="5"/>
        <v>101.31</v>
      </c>
      <c r="J124" s="9">
        <f t="shared" si="5"/>
        <v>99.6</v>
      </c>
      <c r="K124" s="9">
        <f t="shared" si="5"/>
        <v>99.450000000000017</v>
      </c>
      <c r="L124" s="9">
        <f t="shared" si="5"/>
        <v>99.240000000000009</v>
      </c>
      <c r="M124" s="9">
        <f t="shared" si="5"/>
        <v>98.18</v>
      </c>
      <c r="N124" s="9">
        <f t="shared" si="5"/>
        <v>101.06</v>
      </c>
      <c r="O124" s="9">
        <f t="shared" si="5"/>
        <v>100.85</v>
      </c>
      <c r="P124" s="9">
        <f t="shared" si="5"/>
        <v>101.18</v>
      </c>
      <c r="Q124" s="9">
        <f t="shared" si="5"/>
        <v>101.05000000000001</v>
      </c>
      <c r="R124" s="9">
        <f t="shared" si="5"/>
        <v>101.09</v>
      </c>
      <c r="S124" s="9">
        <f t="shared" si="5"/>
        <v>101.09999999999998</v>
      </c>
      <c r="T124" s="9">
        <f t="shared" si="5"/>
        <v>100.60999999999999</v>
      </c>
      <c r="U124" s="9">
        <f t="shared" si="5"/>
        <v>100.27</v>
      </c>
      <c r="V124" s="9">
        <f t="shared" si="5"/>
        <v>100.62</v>
      </c>
      <c r="W124" s="9">
        <f t="shared" si="5"/>
        <v>100.69999999999997</v>
      </c>
      <c r="X124" s="9">
        <f t="shared" si="5"/>
        <v>100.93</v>
      </c>
      <c r="Y124" s="9"/>
      <c r="Z124" s="9"/>
      <c r="AA124" s="9"/>
      <c r="AB124" s="9"/>
      <c r="AC124" s="9"/>
      <c r="AD124" s="9"/>
      <c r="AE124" s="9"/>
      <c r="AF124" s="9"/>
      <c r="AG124" s="9"/>
      <c r="AH124" s="9"/>
      <c r="AI124" s="9"/>
      <c r="AJ124" s="9"/>
      <c r="AK124" s="9"/>
      <c r="AL124" s="9"/>
      <c r="AM124" s="9"/>
      <c r="AN124" s="9"/>
      <c r="AO124" s="9"/>
      <c r="AP124" s="9"/>
      <c r="AQ124" s="9"/>
      <c r="AR124" s="9"/>
    </row>
    <row r="125" spans="3:44">
      <c r="C125" s="8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  <c r="O125" s="9"/>
      <c r="P125" s="9"/>
      <c r="Q125" s="9"/>
      <c r="R125" s="9"/>
      <c r="S125" s="9"/>
      <c r="T125" s="9"/>
      <c r="U125" s="9"/>
      <c r="V125" s="9"/>
      <c r="W125" s="9"/>
      <c r="X125" s="9"/>
      <c r="Y125" s="9"/>
      <c r="Z125" s="9"/>
      <c r="AA125" s="9"/>
      <c r="AB125" s="9"/>
      <c r="AC125" s="9"/>
      <c r="AD125" s="9"/>
      <c r="AE125" s="9"/>
      <c r="AF125" s="9"/>
      <c r="AG125" s="9"/>
      <c r="AH125" s="9"/>
      <c r="AI125" s="9"/>
      <c r="AJ125" s="9"/>
      <c r="AK125" s="9"/>
      <c r="AL125" s="9"/>
      <c r="AM125" s="9"/>
      <c r="AN125" s="9"/>
      <c r="AO125" s="9"/>
      <c r="AP125" s="9"/>
      <c r="AQ125" s="9"/>
      <c r="AR125" s="9"/>
    </row>
    <row r="126" spans="3:44">
      <c r="C126" s="29" t="s">
        <v>60</v>
      </c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  <c r="O126" s="9"/>
      <c r="P126" s="9"/>
      <c r="Q126" s="9"/>
      <c r="R126" s="9"/>
      <c r="S126" s="9"/>
      <c r="T126" s="9"/>
      <c r="U126" s="9"/>
      <c r="V126" s="9"/>
      <c r="W126" s="9"/>
      <c r="X126" s="9"/>
      <c r="Y126" s="9"/>
      <c r="Z126" s="9"/>
      <c r="AA126" s="9"/>
      <c r="AB126" s="9"/>
      <c r="AC126" s="9"/>
      <c r="AD126" s="9"/>
      <c r="AE126" s="9"/>
      <c r="AF126" s="9"/>
      <c r="AG126" s="9"/>
      <c r="AH126" s="9"/>
      <c r="AI126" s="9"/>
      <c r="AJ126" s="9"/>
      <c r="AK126" s="9"/>
      <c r="AL126" s="9"/>
      <c r="AM126" s="9"/>
      <c r="AN126" s="9"/>
      <c r="AO126" s="9"/>
      <c r="AP126" s="9"/>
      <c r="AQ126" s="9"/>
      <c r="AR126" s="9"/>
    </row>
    <row r="127" spans="3:44">
      <c r="C127" s="8" t="s">
        <v>5</v>
      </c>
      <c r="D127" s="9">
        <v>2.7427387629617002</v>
      </c>
      <c r="E127" s="9">
        <v>2.7421810944039859</v>
      </c>
      <c r="F127" s="9">
        <v>2.7710598874895846</v>
      </c>
      <c r="G127" s="9">
        <v>2.7540369224426642</v>
      </c>
      <c r="H127" s="9">
        <v>2.7411592759897441</v>
      </c>
      <c r="I127" s="9">
        <v>2.748943739324714</v>
      </c>
      <c r="J127" s="9">
        <v>2.7804633066991484</v>
      </c>
      <c r="K127" s="9">
        <v>2.7409660961625941</v>
      </c>
      <c r="L127" s="9">
        <v>2.7508918704516376</v>
      </c>
      <c r="M127" s="9">
        <v>2.8052876525798238</v>
      </c>
      <c r="N127" s="9">
        <v>2.7432397346984763</v>
      </c>
      <c r="O127" s="9">
        <v>2.7434644734067337</v>
      </c>
      <c r="P127" s="9">
        <v>2.7190031887070827</v>
      </c>
      <c r="Q127" s="9">
        <v>2.7353459093792627</v>
      </c>
      <c r="R127" s="9">
        <v>2.7418788200501556</v>
      </c>
      <c r="S127" s="9">
        <v>2.7415246147437431</v>
      </c>
      <c r="T127" s="9">
        <v>2.7531284019401991</v>
      </c>
      <c r="U127" s="9">
        <v>2.7261047028880072</v>
      </c>
      <c r="V127" s="9">
        <v>2.743633074185698</v>
      </c>
      <c r="W127" s="9">
        <v>2.7502895281400526</v>
      </c>
      <c r="X127" s="9">
        <v>2.7387549955946948</v>
      </c>
      <c r="Y127" s="9"/>
      <c r="Z127" s="9"/>
      <c r="AA127" s="9"/>
      <c r="AB127" s="9"/>
      <c r="AC127" s="9"/>
      <c r="AD127" s="9"/>
      <c r="AE127" s="9"/>
      <c r="AF127" s="9"/>
      <c r="AG127" s="9"/>
      <c r="AH127" s="9"/>
      <c r="AI127" s="9"/>
      <c r="AJ127" s="9"/>
      <c r="AK127" s="9"/>
      <c r="AL127" s="9"/>
      <c r="AM127" s="9"/>
      <c r="AN127" s="9"/>
      <c r="AO127" s="9"/>
      <c r="AP127" s="9"/>
      <c r="AQ127" s="9"/>
      <c r="AR127" s="9"/>
    </row>
    <row r="128" spans="3:44">
      <c r="C128" s="8" t="s">
        <v>6</v>
      </c>
      <c r="D128" s="9">
        <v>0</v>
      </c>
      <c r="E128" s="9">
        <v>6.5783500850918712E-4</v>
      </c>
      <c r="F128" s="9">
        <v>3.2912794363129319E-4</v>
      </c>
      <c r="G128" s="9">
        <v>0</v>
      </c>
      <c r="H128" s="9">
        <v>0</v>
      </c>
      <c r="I128" s="9">
        <v>0</v>
      </c>
      <c r="J128" s="9">
        <v>0</v>
      </c>
      <c r="K128" s="9">
        <v>6.716796518608136E-4</v>
      </c>
      <c r="L128" s="9">
        <v>3.3476606141276649E-4</v>
      </c>
      <c r="M128" s="9">
        <v>0</v>
      </c>
      <c r="N128" s="9">
        <v>3.3046709567513424E-4</v>
      </c>
      <c r="O128" s="9">
        <v>0</v>
      </c>
      <c r="P128" s="9">
        <v>0</v>
      </c>
      <c r="Q128" s="9">
        <v>0</v>
      </c>
      <c r="R128" s="9">
        <v>3.3040896726406764E-4</v>
      </c>
      <c r="S128" s="9">
        <v>3.3041921025203413E-4</v>
      </c>
      <c r="T128" s="9">
        <v>0</v>
      </c>
      <c r="U128" s="9">
        <v>6.6716856039788499E-4</v>
      </c>
      <c r="V128" s="9">
        <v>0</v>
      </c>
      <c r="W128" s="9">
        <v>0</v>
      </c>
      <c r="X128" s="9">
        <v>6.6218643672837714E-4</v>
      </c>
      <c r="Y128" s="9"/>
      <c r="Z128" s="9"/>
      <c r="AA128" s="9"/>
      <c r="AB128" s="9"/>
      <c r="AC128" s="9"/>
      <c r="AD128" s="9"/>
      <c r="AE128" s="9"/>
      <c r="AF128" s="9"/>
      <c r="AG128" s="9"/>
      <c r="AH128" s="9"/>
      <c r="AI128" s="9"/>
      <c r="AJ128" s="9"/>
      <c r="AK128" s="9"/>
      <c r="AL128" s="9"/>
      <c r="AM128" s="9"/>
      <c r="AN128" s="9"/>
      <c r="AO128" s="9"/>
      <c r="AP128" s="9"/>
      <c r="AQ128" s="9"/>
      <c r="AR128" s="9"/>
    </row>
    <row r="129" spans="1:44">
      <c r="C129" s="8" t="s">
        <v>7</v>
      </c>
      <c r="D129" s="9">
        <v>1.2538106801029845</v>
      </c>
      <c r="E129" s="9">
        <v>1.2536806952764685</v>
      </c>
      <c r="F129" s="9">
        <v>1.2250929365979366</v>
      </c>
      <c r="G129" s="9">
        <v>1.2439906261687741</v>
      </c>
      <c r="H129" s="9">
        <v>1.2573398718132422</v>
      </c>
      <c r="I129" s="9">
        <v>1.2487818973227853</v>
      </c>
      <c r="J129" s="9">
        <v>1.2142539365956098</v>
      </c>
      <c r="K129" s="9">
        <v>1.2548113050588465</v>
      </c>
      <c r="L129" s="9">
        <v>1.2743993451167521</v>
      </c>
      <c r="M129" s="9">
        <v>1.290767836965977</v>
      </c>
      <c r="N129" s="9">
        <v>1.2538922141416198</v>
      </c>
      <c r="O129" s="9">
        <v>1.2550542862092835</v>
      </c>
      <c r="P129" s="9">
        <v>1.2765301665434279</v>
      </c>
      <c r="Q129" s="9">
        <v>1.2626777389756945</v>
      </c>
      <c r="R129" s="9">
        <v>1.2567773674847285</v>
      </c>
      <c r="S129" s="9">
        <v>1.254228156750743</v>
      </c>
      <c r="T129" s="9">
        <v>1.2401045987263584</v>
      </c>
      <c r="U129" s="9">
        <v>1.2636293848017892</v>
      </c>
      <c r="V129" s="9">
        <v>1.2531079808567389</v>
      </c>
      <c r="W129" s="9">
        <v>1.2442172308841799</v>
      </c>
      <c r="X129" s="9">
        <v>1.2521183907687947</v>
      </c>
      <c r="Y129" s="9"/>
      <c r="Z129" s="9"/>
      <c r="AA129" s="9"/>
      <c r="AB129" s="9"/>
      <c r="AC129" s="9"/>
      <c r="AD129" s="9"/>
      <c r="AE129" s="9"/>
      <c r="AF129" s="9"/>
      <c r="AG129" s="9"/>
      <c r="AH129" s="9"/>
      <c r="AI129" s="9"/>
      <c r="AJ129" s="9"/>
      <c r="AK129" s="9"/>
      <c r="AL129" s="9"/>
      <c r="AM129" s="9"/>
      <c r="AN129" s="9"/>
      <c r="AO129" s="9"/>
      <c r="AP129" s="9"/>
      <c r="AQ129" s="9"/>
      <c r="AR129" s="9"/>
    </row>
    <row r="130" spans="1:44" ht="17">
      <c r="C130" s="8" t="s">
        <v>25</v>
      </c>
      <c r="D130" s="9">
        <v>2.2013295258968379E-3</v>
      </c>
      <c r="E130" s="9">
        <v>1.4625758807860015E-3</v>
      </c>
      <c r="F130" s="9">
        <v>0</v>
      </c>
      <c r="G130" s="9">
        <v>3.6582499244631962E-4</v>
      </c>
      <c r="H130" s="9">
        <v>1.1028533140127843E-3</v>
      </c>
      <c r="I130" s="9">
        <v>2.5621433904859966E-3</v>
      </c>
      <c r="J130" s="9">
        <v>2.231250460540078E-3</v>
      </c>
      <c r="K130" s="9">
        <v>0</v>
      </c>
      <c r="L130" s="9">
        <v>1.488582276086633E-3</v>
      </c>
      <c r="M130" s="9">
        <v>1.1106654979693268E-3</v>
      </c>
      <c r="N130" s="9">
        <v>3.6736658681574351E-4</v>
      </c>
      <c r="O130" s="9">
        <v>7.3632615094512211E-4</v>
      </c>
      <c r="P130" s="9">
        <v>1.1024248643437934E-3</v>
      </c>
      <c r="Q130" s="9">
        <v>0</v>
      </c>
      <c r="R130" s="9">
        <v>7.3460393573609572E-4</v>
      </c>
      <c r="S130" s="9">
        <v>1.1019400637209352E-3</v>
      </c>
      <c r="T130" s="9">
        <v>7.3761792274069286E-4</v>
      </c>
      <c r="U130" s="9">
        <v>2.5958228224567288E-3</v>
      </c>
      <c r="V130" s="9">
        <v>3.6865894749377165E-4</v>
      </c>
      <c r="W130" s="9">
        <v>7.3697538019319795E-4</v>
      </c>
      <c r="X130" s="9">
        <v>1.4722504859347636E-3</v>
      </c>
      <c r="Y130" s="9"/>
      <c r="Z130" s="9"/>
      <c r="AA130" s="9"/>
      <c r="AB130" s="9"/>
      <c r="AC130" s="9"/>
      <c r="AD130" s="9"/>
      <c r="AE130" s="9"/>
      <c r="AF130" s="9"/>
      <c r="AG130" s="9"/>
      <c r="AH130" s="9"/>
      <c r="AI130" s="9"/>
      <c r="AJ130" s="9"/>
      <c r="AK130" s="9"/>
      <c r="AL130" s="9"/>
      <c r="AM130" s="9"/>
      <c r="AN130" s="9"/>
      <c r="AO130" s="9"/>
      <c r="AP130" s="9"/>
      <c r="AQ130" s="9"/>
      <c r="AR130" s="9"/>
    </row>
    <row r="131" spans="1:44">
      <c r="C131" s="8" t="s">
        <v>8</v>
      </c>
      <c r="D131" s="9">
        <v>7.4315857008581542E-4</v>
      </c>
      <c r="E131" s="9">
        <v>3.7031909151496924E-4</v>
      </c>
      <c r="F131" s="9">
        <v>0</v>
      </c>
      <c r="G131" s="9">
        <v>0</v>
      </c>
      <c r="H131" s="9">
        <v>0</v>
      </c>
      <c r="I131" s="9">
        <v>0</v>
      </c>
      <c r="J131" s="9">
        <v>7.5325973792257639E-4</v>
      </c>
      <c r="K131" s="9">
        <v>1.1343382242450853E-3</v>
      </c>
      <c r="L131" s="9">
        <v>0</v>
      </c>
      <c r="M131" s="9">
        <v>0</v>
      </c>
      <c r="N131" s="9">
        <v>3.7206373349860122E-4</v>
      </c>
      <c r="O131" s="9">
        <v>0</v>
      </c>
      <c r="P131" s="9">
        <v>0</v>
      </c>
      <c r="Q131" s="9">
        <v>0</v>
      </c>
      <c r="R131" s="9">
        <v>0</v>
      </c>
      <c r="S131" s="9">
        <v>0</v>
      </c>
      <c r="T131" s="9">
        <v>0</v>
      </c>
      <c r="U131" s="9">
        <v>7.5114657012190374E-4</v>
      </c>
      <c r="V131" s="9">
        <v>0</v>
      </c>
      <c r="W131" s="9">
        <v>7.4639834239677619E-4</v>
      </c>
      <c r="X131" s="9">
        <v>1.1183060029832509E-3</v>
      </c>
      <c r="Y131" s="9"/>
      <c r="Z131" s="9"/>
      <c r="AA131" s="9"/>
      <c r="AB131" s="9"/>
      <c r="AC131" s="9"/>
      <c r="AD131" s="9"/>
      <c r="AE131" s="9"/>
      <c r="AF131" s="9"/>
      <c r="AG131" s="9"/>
      <c r="AH131" s="9"/>
      <c r="AI131" s="9"/>
      <c r="AJ131" s="9"/>
      <c r="AK131" s="9"/>
      <c r="AL131" s="9"/>
      <c r="AM131" s="9"/>
      <c r="AN131" s="9"/>
      <c r="AO131" s="9"/>
      <c r="AP131" s="9"/>
      <c r="AQ131" s="9"/>
      <c r="AR131" s="9"/>
    </row>
    <row r="132" spans="1:44">
      <c r="C132" s="8" t="s">
        <v>9</v>
      </c>
      <c r="D132" s="9">
        <v>0</v>
      </c>
      <c r="E132" s="9">
        <v>0</v>
      </c>
      <c r="F132" s="9">
        <v>0</v>
      </c>
      <c r="G132" s="9">
        <v>0</v>
      </c>
      <c r="H132" s="9">
        <v>0</v>
      </c>
      <c r="I132" s="9">
        <v>0</v>
      </c>
      <c r="J132" s="9">
        <v>0</v>
      </c>
      <c r="K132" s="9">
        <v>6.6549681266767243E-4</v>
      </c>
      <c r="L132" s="9">
        <v>0</v>
      </c>
      <c r="M132" s="9">
        <v>0</v>
      </c>
      <c r="N132" s="9">
        <v>0</v>
      </c>
      <c r="O132" s="9">
        <v>0</v>
      </c>
      <c r="P132" s="9">
        <v>0</v>
      </c>
      <c r="Q132" s="9">
        <v>0</v>
      </c>
      <c r="R132" s="9">
        <v>0</v>
      </c>
      <c r="S132" s="9">
        <v>0</v>
      </c>
      <c r="T132" s="9">
        <v>0</v>
      </c>
      <c r="U132" s="9">
        <v>0</v>
      </c>
      <c r="V132" s="9">
        <v>0</v>
      </c>
      <c r="W132" s="9">
        <v>0</v>
      </c>
      <c r="X132" s="9">
        <v>6.5609098297623775E-4</v>
      </c>
      <c r="Y132" s="9"/>
      <c r="Z132" s="9"/>
      <c r="AA132" s="9"/>
      <c r="AB132" s="9"/>
      <c r="AC132" s="9"/>
      <c r="AD132" s="9"/>
      <c r="AE132" s="9"/>
      <c r="AF132" s="9"/>
      <c r="AG132" s="9"/>
      <c r="AH132" s="9"/>
      <c r="AI132" s="9"/>
      <c r="AJ132" s="9"/>
      <c r="AK132" s="9"/>
      <c r="AL132" s="9"/>
      <c r="AM132" s="9"/>
      <c r="AN132" s="9"/>
      <c r="AO132" s="9"/>
      <c r="AP132" s="9"/>
      <c r="AQ132" s="9"/>
      <c r="AR132" s="9"/>
    </row>
    <row r="133" spans="1:44">
      <c r="C133" s="8" t="s">
        <v>10</v>
      </c>
      <c r="D133" s="9">
        <v>0.26275521758272741</v>
      </c>
      <c r="E133" s="9">
        <v>0.261864095720023</v>
      </c>
      <c r="F133" s="9">
        <v>0.23765659895234822</v>
      </c>
      <c r="G133" s="9">
        <v>0.25683822699159609</v>
      </c>
      <c r="H133" s="9">
        <v>0.26186473825582424</v>
      </c>
      <c r="I133" s="9">
        <v>0.25885121126775662</v>
      </c>
      <c r="J133" s="9">
        <v>0.22868835078487276</v>
      </c>
      <c r="K133" s="9">
        <v>0.27263663563532264</v>
      </c>
      <c r="L133" s="9">
        <v>0.2741488506866524</v>
      </c>
      <c r="M133" s="9">
        <v>0.2760519017601693</v>
      </c>
      <c r="N133" s="9">
        <v>0.26121515434261111</v>
      </c>
      <c r="O133" s="9">
        <v>0.25847974714855232</v>
      </c>
      <c r="P133" s="9">
        <v>0.28483204779213622</v>
      </c>
      <c r="Q133" s="9">
        <v>0.26566565785723345</v>
      </c>
      <c r="R133" s="9">
        <v>0.26069863204254262</v>
      </c>
      <c r="S133" s="9">
        <v>0.26211848315380371</v>
      </c>
      <c r="T133" s="9">
        <v>0.25657068110339892</v>
      </c>
      <c r="U133" s="9">
        <v>0.27603164350974979</v>
      </c>
      <c r="V133" s="9">
        <v>0.26166177072156782</v>
      </c>
      <c r="W133" s="9">
        <v>0.25965184093327087</v>
      </c>
      <c r="X133" s="9">
        <v>0.26406781653101274</v>
      </c>
      <c r="Y133" s="9"/>
      <c r="Z133" s="9"/>
      <c r="AA133" s="9"/>
      <c r="AB133" s="9"/>
      <c r="AC133" s="9"/>
      <c r="AD133" s="9"/>
      <c r="AE133" s="9"/>
      <c r="AF133" s="9"/>
      <c r="AG133" s="9"/>
      <c r="AH133" s="9"/>
      <c r="AI133" s="9"/>
      <c r="AJ133" s="9"/>
      <c r="AK133" s="9"/>
      <c r="AL133" s="9"/>
      <c r="AM133" s="9"/>
      <c r="AN133" s="9"/>
      <c r="AO133" s="9"/>
      <c r="AP133" s="9"/>
      <c r="AQ133" s="9"/>
      <c r="AR133" s="9"/>
    </row>
    <row r="134" spans="1:44">
      <c r="C134" s="8" t="s">
        <v>11</v>
      </c>
      <c r="D134" s="9">
        <v>0.72893795704438769</v>
      </c>
      <c r="E134" s="9">
        <v>0.73239959151018663</v>
      </c>
      <c r="F134" s="9">
        <v>0.7549220796718441</v>
      </c>
      <c r="G134" s="9">
        <v>0.73021787321663212</v>
      </c>
      <c r="H134" s="9">
        <v>0.73123963080053755</v>
      </c>
      <c r="I134" s="9">
        <v>0.72891097653757941</v>
      </c>
      <c r="J134" s="9">
        <v>0.76126122821631814</v>
      </c>
      <c r="K134" s="9">
        <v>0.70020963494235511</v>
      </c>
      <c r="L134" s="9">
        <v>0.59961652337890081</v>
      </c>
      <c r="M134" s="9">
        <v>0.33301951725595258</v>
      </c>
      <c r="N134" s="9">
        <v>0.72051985231962357</v>
      </c>
      <c r="O134" s="9">
        <v>0.7195214391698258</v>
      </c>
      <c r="P134" s="9">
        <v>0.70795345233819817</v>
      </c>
      <c r="Q134" s="9">
        <v>0.71513572987022977</v>
      </c>
      <c r="R134" s="9">
        <v>0.71443241498606269</v>
      </c>
      <c r="S134" s="9">
        <v>0.72552477679157756</v>
      </c>
      <c r="T134" s="9">
        <v>0.74130426289353613</v>
      </c>
      <c r="U134" s="9">
        <v>0.73591339185038951</v>
      </c>
      <c r="V134" s="9">
        <v>0.73758403797059657</v>
      </c>
      <c r="W134" s="9">
        <v>0.732115735118545</v>
      </c>
      <c r="X134" s="9">
        <v>0.74236399912069007</v>
      </c>
      <c r="Y134" s="9"/>
      <c r="Z134" s="9"/>
      <c r="AA134" s="9"/>
      <c r="AB134" s="9"/>
      <c r="AC134" s="9"/>
      <c r="AD134" s="9"/>
      <c r="AE134" s="9"/>
      <c r="AF134" s="9"/>
      <c r="AG134" s="9"/>
      <c r="AH134" s="9"/>
      <c r="AI134" s="9"/>
      <c r="AJ134" s="9"/>
      <c r="AK134" s="9"/>
      <c r="AL134" s="9"/>
      <c r="AM134" s="9"/>
      <c r="AN134" s="9"/>
      <c r="AO134" s="9"/>
      <c r="AP134" s="9"/>
      <c r="AQ134" s="9"/>
      <c r="AR134" s="9"/>
    </row>
    <row r="135" spans="1:44">
      <c r="C135" s="8" t="s">
        <v>12</v>
      </c>
      <c r="D135" s="9">
        <v>7.2755394424424309E-3</v>
      </c>
      <c r="E135" s="9">
        <v>7.8086236257837536E-3</v>
      </c>
      <c r="F135" s="9">
        <v>8.9298508967877582E-3</v>
      </c>
      <c r="G135" s="9">
        <v>7.2544545383046834E-3</v>
      </c>
      <c r="H135" s="9">
        <v>6.1684666610845422E-3</v>
      </c>
      <c r="I135" s="9">
        <v>6.1416648787234983E-3</v>
      </c>
      <c r="J135" s="9">
        <v>1.0778013233590195E-2</v>
      </c>
      <c r="K135" s="9">
        <v>1.9932405278812803E-2</v>
      </c>
      <c r="L135" s="9">
        <v>2.1004029293161162E-2</v>
      </c>
      <c r="M135" s="9">
        <v>1.9201227010543144E-2</v>
      </c>
      <c r="N135" s="9">
        <v>1.9613528753060841E-2</v>
      </c>
      <c r="O135" s="9">
        <v>2.3025661976395547E-2</v>
      </c>
      <c r="P135" s="9">
        <v>1.4574347890227489E-2</v>
      </c>
      <c r="Q135" s="9">
        <v>2.4116099971170094E-2</v>
      </c>
      <c r="R135" s="9">
        <v>2.3532094533515333E-2</v>
      </c>
      <c r="S135" s="9">
        <v>1.7929770705160445E-2</v>
      </c>
      <c r="T135" s="9">
        <v>1.1251735114311082E-2</v>
      </c>
      <c r="U135" s="9">
        <v>7.3537421459678471E-3</v>
      </c>
      <c r="V135" s="9">
        <v>4.4988633782738164E-3</v>
      </c>
      <c r="W135" s="9">
        <v>1.1804030356985459E-2</v>
      </c>
      <c r="X135" s="9">
        <v>8.9831724414197751E-3</v>
      </c>
      <c r="Y135" s="9"/>
      <c r="Z135" s="9"/>
      <c r="AA135" s="9"/>
      <c r="AB135" s="9"/>
      <c r="AC135" s="9"/>
      <c r="AD135" s="9"/>
      <c r="AE135" s="9"/>
      <c r="AF135" s="9"/>
      <c r="AG135" s="9"/>
      <c r="AH135" s="9"/>
      <c r="AI135" s="9"/>
      <c r="AJ135" s="9"/>
      <c r="AK135" s="9"/>
      <c r="AL135" s="9"/>
      <c r="AM135" s="9"/>
      <c r="AN135" s="9"/>
      <c r="AO135" s="9"/>
      <c r="AP135" s="9"/>
      <c r="AQ135" s="9"/>
      <c r="AR135" s="9"/>
    </row>
    <row r="136" spans="1:44">
      <c r="C136" s="8" t="s">
        <v>14</v>
      </c>
      <c r="D136" s="9">
        <v>4.9984626452302248</v>
      </c>
      <c r="E136" s="9">
        <v>5.0004248305172574</v>
      </c>
      <c r="F136" s="9">
        <v>4.997990481552133</v>
      </c>
      <c r="G136" s="9">
        <v>4.9927039283504175</v>
      </c>
      <c r="H136" s="9">
        <v>4.998874836834446</v>
      </c>
      <c r="I136" s="9">
        <v>4.9941916327220452</v>
      </c>
      <c r="J136" s="9">
        <v>4.9984293457280025</v>
      </c>
      <c r="K136" s="9">
        <v>4.991027591766704</v>
      </c>
      <c r="L136" s="9">
        <v>4.9218839672646038</v>
      </c>
      <c r="M136" s="9">
        <v>4.7254388010704362</v>
      </c>
      <c r="N136" s="9">
        <v>4.99955038167138</v>
      </c>
      <c r="O136" s="9">
        <v>5.0002819340617357</v>
      </c>
      <c r="P136" s="9">
        <v>5.0039956281354154</v>
      </c>
      <c r="Q136" s="9">
        <v>5.0029411360535914</v>
      </c>
      <c r="R136" s="9">
        <v>4.9983843420000049</v>
      </c>
      <c r="S136" s="9">
        <v>5.0027581614190018</v>
      </c>
      <c r="T136" s="9">
        <v>5.0030972977005437</v>
      </c>
      <c r="U136" s="9">
        <v>5.0130470031488805</v>
      </c>
      <c r="V136" s="9">
        <v>5.0008543860603689</v>
      </c>
      <c r="W136" s="9">
        <v>4.9995617391556237</v>
      </c>
      <c r="X136" s="9">
        <v>5.0101972083652351</v>
      </c>
      <c r="Y136" s="9"/>
      <c r="Z136" s="9"/>
      <c r="AA136" s="9"/>
      <c r="AB136" s="9"/>
      <c r="AC136" s="9"/>
      <c r="AD136" s="9"/>
      <c r="AE136" s="9"/>
      <c r="AF136" s="9"/>
      <c r="AG136" s="9"/>
      <c r="AH136" s="9"/>
      <c r="AI136" s="9"/>
      <c r="AJ136" s="9"/>
      <c r="AK136" s="9"/>
      <c r="AL136" s="9"/>
      <c r="AM136" s="9"/>
      <c r="AN136" s="9"/>
      <c r="AO136" s="9"/>
      <c r="AP136" s="9"/>
      <c r="AQ136" s="9"/>
      <c r="AR136" s="9"/>
    </row>
    <row r="137" spans="1:44">
      <c r="C137" s="8" t="s">
        <v>59</v>
      </c>
      <c r="D137" s="18">
        <f>D133/(D133+D134)</f>
        <v>0.26495616215320383</v>
      </c>
      <c r="E137" s="18">
        <f t="shared" ref="E137:X137" si="6">E133/(E133+E134)</f>
        <v>0.26337489650207002</v>
      </c>
      <c r="F137" s="18">
        <f t="shared" si="6"/>
        <v>0.23943351199298646</v>
      </c>
      <c r="G137" s="18">
        <f t="shared" si="6"/>
        <v>0.26020631141169565</v>
      </c>
      <c r="H137" s="18">
        <f t="shared" si="6"/>
        <v>0.26368299890236674</v>
      </c>
      <c r="I137" s="18">
        <f t="shared" si="6"/>
        <v>0.26205823067887057</v>
      </c>
      <c r="J137" s="18">
        <f t="shared" si="6"/>
        <v>0.23101009954022886</v>
      </c>
      <c r="K137" s="18">
        <f t="shared" si="6"/>
        <v>0.28024636973057476</v>
      </c>
      <c r="L137" s="18">
        <f t="shared" si="6"/>
        <v>0.31375568181543056</v>
      </c>
      <c r="M137" s="18">
        <f t="shared" si="6"/>
        <v>0.45323404307182291</v>
      </c>
      <c r="N137" s="18">
        <f t="shared" si="6"/>
        <v>0.26607501267649308</v>
      </c>
      <c r="O137" s="18">
        <f t="shared" si="6"/>
        <v>0.2642938993986117</v>
      </c>
      <c r="P137" s="18">
        <f t="shared" si="6"/>
        <v>0.28690190152328277</v>
      </c>
      <c r="Q137" s="18">
        <f t="shared" si="6"/>
        <v>0.27086590739108368</v>
      </c>
      <c r="R137" s="18">
        <f t="shared" si="6"/>
        <v>0.26734727894977489</v>
      </c>
      <c r="S137" s="18">
        <f t="shared" si="6"/>
        <v>0.26539793646574311</v>
      </c>
      <c r="T137" s="18">
        <f t="shared" si="6"/>
        <v>0.25711706927495215</v>
      </c>
      <c r="U137" s="18">
        <f t="shared" si="6"/>
        <v>0.2727733561255265</v>
      </c>
      <c r="V137" s="18">
        <f t="shared" si="6"/>
        <v>0.26185926270137344</v>
      </c>
      <c r="W137" s="18">
        <f t="shared" si="6"/>
        <v>0.26180714837132879</v>
      </c>
      <c r="X137" s="18">
        <f t="shared" si="6"/>
        <v>0.26238023522737985</v>
      </c>
      <c r="Y137" s="18"/>
      <c r="Z137" s="18"/>
      <c r="AA137" s="18"/>
      <c r="AB137" s="18"/>
      <c r="AC137" s="18"/>
      <c r="AD137" s="18"/>
      <c r="AE137" s="18"/>
      <c r="AF137" s="18"/>
      <c r="AG137" s="18"/>
      <c r="AH137" s="9"/>
      <c r="AI137" s="9"/>
      <c r="AJ137" s="9"/>
      <c r="AK137" s="9"/>
      <c r="AL137" s="9"/>
      <c r="AM137" s="9"/>
      <c r="AN137" s="9"/>
      <c r="AO137" s="9"/>
      <c r="AP137" s="9"/>
      <c r="AQ137" s="9"/>
      <c r="AR137" s="9"/>
    </row>
    <row r="138" spans="1:44"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  <c r="O138" s="9"/>
      <c r="P138" s="9"/>
      <c r="Q138" s="9"/>
      <c r="R138" s="9"/>
      <c r="S138" s="9"/>
      <c r="T138" s="9"/>
      <c r="U138" s="9"/>
      <c r="V138" s="9"/>
      <c r="W138" s="9"/>
      <c r="X138" s="9"/>
      <c r="Y138" s="9"/>
      <c r="Z138" s="9"/>
      <c r="AA138" s="9"/>
      <c r="AB138" s="9"/>
      <c r="AC138" s="9"/>
      <c r="AD138" s="9"/>
      <c r="AE138" s="9"/>
      <c r="AF138" s="9"/>
      <c r="AG138" s="9"/>
      <c r="AH138" s="9"/>
      <c r="AI138" s="9"/>
      <c r="AJ138" s="9"/>
      <c r="AK138" s="9"/>
      <c r="AL138" s="9"/>
      <c r="AM138" s="9"/>
      <c r="AN138" s="9"/>
      <c r="AO138" s="9"/>
      <c r="AP138" s="9"/>
      <c r="AQ138" s="9"/>
      <c r="AR138" s="9"/>
    </row>
    <row r="139" spans="1:44">
      <c r="A139" s="9" t="s">
        <v>46</v>
      </c>
      <c r="B139" s="9" t="s">
        <v>47</v>
      </c>
      <c r="C139" s="8" t="s">
        <v>168</v>
      </c>
      <c r="D139" t="s">
        <v>160</v>
      </c>
      <c r="E139" t="s">
        <v>160</v>
      </c>
      <c r="F139" t="s">
        <v>160</v>
      </c>
      <c r="G139" t="s">
        <v>160</v>
      </c>
      <c r="H139" t="s">
        <v>160</v>
      </c>
      <c r="I139" t="s">
        <v>160</v>
      </c>
      <c r="J139" t="s">
        <v>160</v>
      </c>
      <c r="K139" t="s">
        <v>161</v>
      </c>
      <c r="L139" t="s">
        <v>161</v>
      </c>
      <c r="M139" t="s">
        <v>161</v>
      </c>
      <c r="N139" t="s">
        <v>161</v>
      </c>
      <c r="O139" t="s">
        <v>161</v>
      </c>
      <c r="P139" t="s">
        <v>162</v>
      </c>
      <c r="Q139" t="s">
        <v>162</v>
      </c>
      <c r="R139" t="s">
        <v>162</v>
      </c>
      <c r="S139" t="s">
        <v>162</v>
      </c>
      <c r="T139" t="s">
        <v>163</v>
      </c>
      <c r="U139" t="s">
        <v>163</v>
      </c>
      <c r="V139" t="s">
        <v>163</v>
      </c>
      <c r="W139" t="s">
        <v>163</v>
      </c>
      <c r="X139" t="s">
        <v>163</v>
      </c>
      <c r="Y139" t="s">
        <v>164</v>
      </c>
      <c r="Z139" t="s">
        <v>164</v>
      </c>
      <c r="AA139" t="s">
        <v>164</v>
      </c>
      <c r="AB139" t="s">
        <v>164</v>
      </c>
      <c r="AC139" t="s">
        <v>164</v>
      </c>
      <c r="AD139" t="s">
        <v>165</v>
      </c>
      <c r="AE139" t="s">
        <v>165</v>
      </c>
      <c r="AF139" t="s">
        <v>165</v>
      </c>
      <c r="AG139" t="s">
        <v>165</v>
      </c>
      <c r="AH139" t="s">
        <v>166</v>
      </c>
      <c r="AI139" t="s">
        <v>166</v>
      </c>
      <c r="AJ139" t="s">
        <v>166</v>
      </c>
      <c r="AK139" t="s">
        <v>166</v>
      </c>
      <c r="AL139" t="s">
        <v>166</v>
      </c>
      <c r="AM139" t="s">
        <v>166</v>
      </c>
      <c r="AN139" t="s">
        <v>166</v>
      </c>
      <c r="AO139" t="s">
        <v>166</v>
      </c>
      <c r="AP139" t="s">
        <v>166</v>
      </c>
      <c r="AQ139" s="9"/>
      <c r="AR139" s="9"/>
    </row>
    <row r="140" spans="1:44">
      <c r="C140" s="8" t="s">
        <v>167</v>
      </c>
      <c r="AQ140" s="9"/>
      <c r="AR140" s="9"/>
    </row>
    <row r="141" spans="1:44">
      <c r="C141" s="19" t="s">
        <v>15</v>
      </c>
      <c r="D141" s="9">
        <v>69.209999999999994</v>
      </c>
      <c r="E141" s="9">
        <v>69.78</v>
      </c>
      <c r="F141" s="9">
        <v>69.959999999999994</v>
      </c>
      <c r="G141" s="9">
        <v>69.849999999999994</v>
      </c>
      <c r="H141" s="9">
        <v>70.05</v>
      </c>
      <c r="I141" s="9">
        <v>69.819999999999993</v>
      </c>
      <c r="J141" s="9">
        <v>69.59</v>
      </c>
      <c r="K141" s="9">
        <v>69.63</v>
      </c>
      <c r="L141" s="9">
        <v>69.58</v>
      </c>
      <c r="M141" s="9">
        <v>69.75</v>
      </c>
      <c r="N141" s="9">
        <v>69.680000000000007</v>
      </c>
      <c r="O141" s="9">
        <v>69.36</v>
      </c>
      <c r="P141" s="9">
        <v>63.79</v>
      </c>
      <c r="Q141" s="9">
        <v>69.569999999999993</v>
      </c>
      <c r="R141" s="9">
        <v>68.45</v>
      </c>
      <c r="S141" s="9">
        <v>69.180000000000007</v>
      </c>
      <c r="T141" s="9">
        <v>70.05</v>
      </c>
      <c r="U141" s="9">
        <v>69.78</v>
      </c>
      <c r="V141" s="9">
        <v>69.790000000000006</v>
      </c>
      <c r="W141" s="9">
        <v>69.69</v>
      </c>
      <c r="X141" s="9">
        <v>69.39</v>
      </c>
      <c r="Y141" s="9">
        <v>69.790000000000006</v>
      </c>
      <c r="Z141" s="9">
        <v>69.790000000000006</v>
      </c>
      <c r="AA141" s="9">
        <v>69.63</v>
      </c>
      <c r="AB141" s="9">
        <v>69.78</v>
      </c>
      <c r="AC141" s="9">
        <v>69.59</v>
      </c>
      <c r="AD141" s="9">
        <v>69.09</v>
      </c>
      <c r="AE141" s="9">
        <v>69.290000000000006</v>
      </c>
      <c r="AF141" s="9">
        <v>68.33</v>
      </c>
      <c r="AG141" s="9">
        <v>69.62</v>
      </c>
      <c r="AH141" s="9">
        <v>69.19</v>
      </c>
      <c r="AI141" s="9">
        <v>69.92</v>
      </c>
      <c r="AJ141" s="9">
        <v>69.75</v>
      </c>
      <c r="AK141" s="9">
        <v>70.05</v>
      </c>
      <c r="AL141" s="9">
        <v>69.75</v>
      </c>
      <c r="AM141" s="9">
        <v>69.739999999999995</v>
      </c>
      <c r="AN141" s="9">
        <v>69.75</v>
      </c>
      <c r="AO141" s="9">
        <v>69.03</v>
      </c>
      <c r="AP141" s="9">
        <v>69.7</v>
      </c>
      <c r="AQ141" s="9"/>
      <c r="AR141" s="9"/>
    </row>
    <row r="142" spans="1:44">
      <c r="C142" s="19" t="s">
        <v>19</v>
      </c>
      <c r="D142" s="9">
        <v>0.02</v>
      </c>
      <c r="E142" s="9">
        <v>0</v>
      </c>
      <c r="F142" s="9">
        <v>0</v>
      </c>
      <c r="G142" s="9">
        <v>0</v>
      </c>
      <c r="H142" s="9">
        <v>0.01</v>
      </c>
      <c r="I142" s="9">
        <v>0</v>
      </c>
      <c r="J142" s="9">
        <v>0.02</v>
      </c>
      <c r="K142" s="9">
        <v>0.01</v>
      </c>
      <c r="L142" s="9">
        <v>0</v>
      </c>
      <c r="M142" s="9">
        <v>0.01</v>
      </c>
      <c r="N142" s="9">
        <v>0.01</v>
      </c>
      <c r="O142" s="9">
        <v>0</v>
      </c>
      <c r="P142" s="9">
        <v>0.01</v>
      </c>
      <c r="Q142" s="9">
        <v>0.02</v>
      </c>
      <c r="R142" s="9">
        <v>0</v>
      </c>
      <c r="S142" s="9">
        <v>0</v>
      </c>
      <c r="T142" s="9">
        <v>0.01</v>
      </c>
      <c r="U142" s="9">
        <v>0.01</v>
      </c>
      <c r="V142" s="9">
        <v>0</v>
      </c>
      <c r="W142" s="9">
        <v>0</v>
      </c>
      <c r="X142" s="9">
        <v>0.01</v>
      </c>
      <c r="Y142" s="9">
        <v>0.03</v>
      </c>
      <c r="Z142" s="9">
        <v>0.01</v>
      </c>
      <c r="AA142" s="9">
        <v>0</v>
      </c>
      <c r="AB142" s="9">
        <v>0.01</v>
      </c>
      <c r="AC142" s="9">
        <v>0</v>
      </c>
      <c r="AD142" s="9">
        <v>0.01</v>
      </c>
      <c r="AE142" s="9">
        <v>0</v>
      </c>
      <c r="AF142" s="9">
        <v>0.01</v>
      </c>
      <c r="AG142" s="9">
        <v>0.01</v>
      </c>
      <c r="AH142" s="9">
        <v>0.01</v>
      </c>
      <c r="AI142" s="9">
        <v>0.01</v>
      </c>
      <c r="AJ142" s="9">
        <v>0</v>
      </c>
      <c r="AK142" s="9">
        <v>0.02</v>
      </c>
      <c r="AL142" s="9">
        <v>0.01</v>
      </c>
      <c r="AM142" s="9">
        <v>0</v>
      </c>
      <c r="AN142" s="9">
        <v>0.01</v>
      </c>
      <c r="AO142" s="9">
        <v>0.01</v>
      </c>
      <c r="AP142" s="9">
        <v>0.02</v>
      </c>
      <c r="AQ142" s="9"/>
      <c r="AR142" s="9"/>
    </row>
    <row r="143" spans="1:44">
      <c r="C143" s="19" t="s">
        <v>16</v>
      </c>
      <c r="D143" s="9">
        <v>19.53</v>
      </c>
      <c r="E143" s="9">
        <v>19.36</v>
      </c>
      <c r="F143" s="9">
        <v>19.55</v>
      </c>
      <c r="G143" s="9">
        <v>19.37</v>
      </c>
      <c r="H143" s="9">
        <v>19.57</v>
      </c>
      <c r="I143" s="9">
        <v>19.71</v>
      </c>
      <c r="J143" s="9">
        <v>19.670000000000002</v>
      </c>
      <c r="K143" s="9">
        <v>19.489999999999998</v>
      </c>
      <c r="L143" s="9">
        <v>19.41</v>
      </c>
      <c r="M143" s="9">
        <v>19.47</v>
      </c>
      <c r="N143" s="9">
        <v>19.3</v>
      </c>
      <c r="O143" s="9">
        <v>19.829999999999998</v>
      </c>
      <c r="P143" s="9">
        <v>22.61</v>
      </c>
      <c r="Q143" s="9">
        <v>19.149999999999999</v>
      </c>
      <c r="R143" s="9">
        <v>19.079999999999998</v>
      </c>
      <c r="S143" s="9">
        <v>19.5</v>
      </c>
      <c r="T143" s="9">
        <v>19.670000000000002</v>
      </c>
      <c r="U143" s="9">
        <v>19.52</v>
      </c>
      <c r="V143" s="9">
        <v>19.45</v>
      </c>
      <c r="W143" s="9">
        <v>19.43</v>
      </c>
      <c r="X143" s="9">
        <v>20</v>
      </c>
      <c r="Y143" s="9">
        <v>19.77</v>
      </c>
      <c r="Z143" s="9">
        <v>19.63</v>
      </c>
      <c r="AA143" s="9">
        <v>19.45</v>
      </c>
      <c r="AB143" s="9">
        <v>19.55</v>
      </c>
      <c r="AC143" s="9">
        <v>19.5</v>
      </c>
      <c r="AD143" s="9">
        <v>19.440000000000001</v>
      </c>
      <c r="AE143" s="9">
        <v>19.440000000000001</v>
      </c>
      <c r="AF143" s="9">
        <v>19.45</v>
      </c>
      <c r="AG143" s="9">
        <v>19.61</v>
      </c>
      <c r="AH143" s="9">
        <v>19.59</v>
      </c>
      <c r="AI143" s="9">
        <v>19.670000000000002</v>
      </c>
      <c r="AJ143" s="9">
        <v>19.72</v>
      </c>
      <c r="AK143" s="9">
        <v>19.8</v>
      </c>
      <c r="AL143" s="9">
        <v>19.649999999999999</v>
      </c>
      <c r="AM143" s="9">
        <v>19.63</v>
      </c>
      <c r="AN143" s="9">
        <v>19.600000000000001</v>
      </c>
      <c r="AO143" s="9">
        <v>19.91</v>
      </c>
      <c r="AP143" s="9">
        <v>19.61</v>
      </c>
      <c r="AQ143" s="9"/>
      <c r="AR143" s="9"/>
    </row>
    <row r="144" spans="1:44" ht="17">
      <c r="C144" s="8" t="s">
        <v>24</v>
      </c>
      <c r="D144" s="9">
        <v>0.02</v>
      </c>
      <c r="E144" s="9">
        <v>0.03</v>
      </c>
      <c r="F144" s="9">
        <v>0.04</v>
      </c>
      <c r="G144" s="9">
        <v>0</v>
      </c>
      <c r="H144" s="9">
        <v>0.01</v>
      </c>
      <c r="I144" s="9">
        <v>0.02</v>
      </c>
      <c r="J144" s="9">
        <v>0.05</v>
      </c>
      <c r="K144" s="9">
        <v>0.01</v>
      </c>
      <c r="L144" s="9">
        <v>0.03</v>
      </c>
      <c r="M144" s="9">
        <v>0.03</v>
      </c>
      <c r="N144" s="9">
        <v>0</v>
      </c>
      <c r="O144" s="9">
        <v>0.08</v>
      </c>
      <c r="P144" s="9">
        <v>0.18</v>
      </c>
      <c r="Q144" s="9">
        <v>0.01</v>
      </c>
      <c r="R144" s="9">
        <v>0.02</v>
      </c>
      <c r="S144" s="9">
        <v>0.02</v>
      </c>
      <c r="T144" s="9">
        <v>0.08</v>
      </c>
      <c r="U144" s="9">
        <v>0.04</v>
      </c>
      <c r="V144" s="9">
        <v>0.04</v>
      </c>
      <c r="W144" s="9">
        <v>0.01</v>
      </c>
      <c r="X144" s="9">
        <v>0.05</v>
      </c>
      <c r="Y144" s="9">
        <v>0.04</v>
      </c>
      <c r="Z144" s="9">
        <v>0</v>
      </c>
      <c r="AA144" s="9">
        <v>0.02</v>
      </c>
      <c r="AB144" s="9">
        <v>0.01</v>
      </c>
      <c r="AC144" s="9">
        <v>0.02</v>
      </c>
      <c r="AD144" s="9">
        <v>0.05</v>
      </c>
      <c r="AE144" s="9">
        <v>0.04</v>
      </c>
      <c r="AF144" s="9">
        <v>7.0000000000000007E-2</v>
      </c>
      <c r="AG144" s="9">
        <v>0.04</v>
      </c>
      <c r="AH144" s="9">
        <v>0.06</v>
      </c>
      <c r="AI144" s="9">
        <v>0.02</v>
      </c>
      <c r="AJ144" s="9">
        <v>0.02</v>
      </c>
      <c r="AK144" s="9">
        <v>0.04</v>
      </c>
      <c r="AL144" s="9">
        <v>0</v>
      </c>
      <c r="AM144" s="9">
        <v>0</v>
      </c>
      <c r="AN144" s="9">
        <v>0.02</v>
      </c>
      <c r="AO144" s="9">
        <v>0.04</v>
      </c>
      <c r="AP144" s="9">
        <v>0.03</v>
      </c>
      <c r="AQ144" s="9"/>
      <c r="AR144" s="9"/>
    </row>
    <row r="145" spans="3:44">
      <c r="C145" s="19" t="s">
        <v>1</v>
      </c>
      <c r="D145" s="9">
        <v>0</v>
      </c>
      <c r="E145" s="9">
        <v>0.01</v>
      </c>
      <c r="F145" s="9">
        <v>0.01</v>
      </c>
      <c r="G145" s="9">
        <v>0.01</v>
      </c>
      <c r="H145" s="9">
        <v>0</v>
      </c>
      <c r="I145" s="9">
        <v>0</v>
      </c>
      <c r="J145" s="9">
        <v>0</v>
      </c>
      <c r="K145" s="9">
        <v>0.01</v>
      </c>
      <c r="L145" s="9">
        <v>0</v>
      </c>
      <c r="M145" s="9">
        <v>0.01</v>
      </c>
      <c r="N145" s="9">
        <v>0</v>
      </c>
      <c r="O145" s="9">
        <v>0</v>
      </c>
      <c r="P145" s="9">
        <v>0</v>
      </c>
      <c r="Q145" s="9">
        <v>0.01</v>
      </c>
      <c r="R145" s="9">
        <v>0</v>
      </c>
      <c r="S145" s="9">
        <v>0.01</v>
      </c>
      <c r="T145" s="9">
        <v>0.01</v>
      </c>
      <c r="U145" s="9">
        <v>0</v>
      </c>
      <c r="V145" s="9">
        <v>0.01</v>
      </c>
      <c r="W145" s="9">
        <v>0</v>
      </c>
      <c r="X145" s="9">
        <v>0</v>
      </c>
      <c r="Y145" s="9">
        <v>0.01</v>
      </c>
      <c r="Z145" s="9">
        <v>0</v>
      </c>
      <c r="AA145" s="9">
        <v>0</v>
      </c>
      <c r="AB145" s="9">
        <v>0</v>
      </c>
      <c r="AC145" s="9">
        <v>0</v>
      </c>
      <c r="AD145" s="9">
        <v>0</v>
      </c>
      <c r="AE145" s="9">
        <v>0</v>
      </c>
      <c r="AF145" s="9">
        <v>0</v>
      </c>
      <c r="AG145" s="9">
        <v>0</v>
      </c>
      <c r="AH145" s="9">
        <v>0.02</v>
      </c>
      <c r="AI145" s="9">
        <v>0</v>
      </c>
      <c r="AJ145" s="9">
        <v>0</v>
      </c>
      <c r="AK145" s="9">
        <v>0</v>
      </c>
      <c r="AL145" s="9">
        <v>0</v>
      </c>
      <c r="AM145" s="9">
        <v>0.01</v>
      </c>
      <c r="AN145" s="9">
        <v>0.03</v>
      </c>
      <c r="AO145" s="9">
        <v>0.03</v>
      </c>
      <c r="AP145" s="9">
        <v>0.01</v>
      </c>
      <c r="AQ145" s="9"/>
      <c r="AR145" s="9"/>
    </row>
    <row r="146" spans="3:44">
      <c r="C146" s="19" t="s">
        <v>3</v>
      </c>
      <c r="D146" s="9">
        <v>0.04</v>
      </c>
      <c r="E146" s="9">
        <v>0.11</v>
      </c>
      <c r="F146" s="9">
        <v>0.03</v>
      </c>
      <c r="G146" s="9">
        <v>0.03</v>
      </c>
      <c r="H146" s="9">
        <v>0.04</v>
      </c>
      <c r="I146" s="9">
        <v>0.04</v>
      </c>
      <c r="J146" s="9">
        <v>0.1</v>
      </c>
      <c r="K146" s="9">
        <v>7.0000000000000007E-2</v>
      </c>
      <c r="L146" s="9">
        <v>0.04</v>
      </c>
      <c r="M146" s="9">
        <v>7.0000000000000007E-2</v>
      </c>
      <c r="N146" s="9">
        <v>0.04</v>
      </c>
      <c r="O146" s="9">
        <v>0.37</v>
      </c>
      <c r="P146" s="9">
        <v>4.1500000000000004</v>
      </c>
      <c r="Q146" s="9">
        <v>0.06</v>
      </c>
      <c r="R146" s="9">
        <v>7.0000000000000007E-2</v>
      </c>
      <c r="S146" s="9">
        <v>0.28999999999999998</v>
      </c>
      <c r="T146" s="9">
        <v>0.03</v>
      </c>
      <c r="U146" s="9">
        <v>0.05</v>
      </c>
      <c r="V146" s="9">
        <v>0.04</v>
      </c>
      <c r="W146" s="9">
        <v>0.05</v>
      </c>
      <c r="X146" s="9">
        <v>0.37</v>
      </c>
      <c r="Y146" s="9">
        <v>0.05</v>
      </c>
      <c r="Z146" s="9">
        <v>0.05</v>
      </c>
      <c r="AA146" s="9">
        <v>7.0000000000000007E-2</v>
      </c>
      <c r="AB146" s="9">
        <v>0.05</v>
      </c>
      <c r="AC146" s="9">
        <v>0.06</v>
      </c>
      <c r="AD146" s="9">
        <v>0.08</v>
      </c>
      <c r="AE146" s="9">
        <v>0.05</v>
      </c>
      <c r="AF146" s="9">
        <v>0.14000000000000001</v>
      </c>
      <c r="AG146" s="9">
        <v>0.04</v>
      </c>
      <c r="AH146" s="9">
        <v>0.3</v>
      </c>
      <c r="AI146" s="9">
        <v>0.04</v>
      </c>
      <c r="AJ146" s="9">
        <v>0.08</v>
      </c>
      <c r="AK146" s="9">
        <v>0.1</v>
      </c>
      <c r="AL146" s="9">
        <v>0.05</v>
      </c>
      <c r="AM146" s="9">
        <v>7.0000000000000007E-2</v>
      </c>
      <c r="AN146" s="9">
        <v>7.0000000000000007E-2</v>
      </c>
      <c r="AO146" s="9">
        <v>0.59</v>
      </c>
      <c r="AP146" s="9">
        <v>0.06</v>
      </c>
      <c r="AQ146" s="9"/>
      <c r="AR146" s="9"/>
    </row>
    <row r="147" spans="3:44">
      <c r="C147" s="19" t="s">
        <v>17</v>
      </c>
      <c r="D147" s="9">
        <v>11.91</v>
      </c>
      <c r="E147" s="9">
        <v>12.06</v>
      </c>
      <c r="F147" s="9">
        <v>12</v>
      </c>
      <c r="G147" s="9">
        <v>11.92</v>
      </c>
      <c r="H147" s="9">
        <v>12</v>
      </c>
      <c r="I147" s="9">
        <v>12.02</v>
      </c>
      <c r="J147" s="9">
        <v>11.94</v>
      </c>
      <c r="K147" s="9">
        <v>12.18</v>
      </c>
      <c r="L147" s="9">
        <v>12.13</v>
      </c>
      <c r="M147" s="9">
        <v>12.17</v>
      </c>
      <c r="N147" s="9">
        <v>12.08</v>
      </c>
      <c r="O147" s="9">
        <v>11.8</v>
      </c>
      <c r="P147" s="9">
        <v>9.58</v>
      </c>
      <c r="Q147" s="9">
        <v>12.13</v>
      </c>
      <c r="R147" s="9">
        <v>11.96</v>
      </c>
      <c r="S147" s="9">
        <v>11.86</v>
      </c>
      <c r="T147" s="9">
        <v>11.92</v>
      </c>
      <c r="U147" s="9">
        <v>12.04</v>
      </c>
      <c r="V147" s="9">
        <v>12.14</v>
      </c>
      <c r="W147" s="9">
        <v>11.81</v>
      </c>
      <c r="X147" s="9">
        <v>11.79</v>
      </c>
      <c r="Y147" s="9">
        <v>12.13</v>
      </c>
      <c r="Z147" s="9">
        <v>12.08</v>
      </c>
      <c r="AA147" s="9">
        <v>12.06</v>
      </c>
      <c r="AB147" s="9">
        <v>12.08</v>
      </c>
      <c r="AC147" s="9">
        <v>12.14</v>
      </c>
      <c r="AD147" s="9">
        <v>12.04</v>
      </c>
      <c r="AE147" s="9">
        <v>12.13</v>
      </c>
      <c r="AF147" s="9">
        <v>11.99</v>
      </c>
      <c r="AG147" s="9">
        <v>12.19</v>
      </c>
      <c r="AH147" s="9">
        <v>11.97</v>
      </c>
      <c r="AI147" s="9">
        <v>12.01</v>
      </c>
      <c r="AJ147" s="9">
        <v>12.04</v>
      </c>
      <c r="AK147" s="9">
        <v>12.16</v>
      </c>
      <c r="AL147" s="9">
        <v>12.04</v>
      </c>
      <c r="AM147" s="9">
        <v>11.92</v>
      </c>
      <c r="AN147" s="9">
        <v>11.97</v>
      </c>
      <c r="AO147" s="9">
        <v>11.64</v>
      </c>
      <c r="AP147" s="9">
        <v>11.98</v>
      </c>
      <c r="AQ147" s="9"/>
      <c r="AR147" s="9"/>
    </row>
    <row r="148" spans="3:44">
      <c r="C148" s="19" t="s">
        <v>2</v>
      </c>
      <c r="D148" s="9">
        <v>0</v>
      </c>
      <c r="E148" s="9">
        <v>0</v>
      </c>
      <c r="F148" s="9">
        <v>0.01</v>
      </c>
      <c r="G148" s="9">
        <v>0</v>
      </c>
      <c r="H148" s="9">
        <v>0</v>
      </c>
      <c r="I148" s="9">
        <v>0.01</v>
      </c>
      <c r="J148" s="9">
        <v>0</v>
      </c>
      <c r="K148" s="9">
        <v>0</v>
      </c>
      <c r="L148" s="9">
        <v>0</v>
      </c>
      <c r="M148" s="9">
        <v>0.01</v>
      </c>
      <c r="N148" s="9">
        <v>0</v>
      </c>
      <c r="O148" s="9">
        <v>0.01</v>
      </c>
      <c r="P148" s="9">
        <v>0</v>
      </c>
      <c r="Q148" s="9">
        <v>0</v>
      </c>
      <c r="R148" s="9">
        <v>0.01</v>
      </c>
      <c r="S148" s="9">
        <v>0</v>
      </c>
      <c r="T148" s="9">
        <v>0</v>
      </c>
      <c r="U148" s="9">
        <v>0</v>
      </c>
      <c r="V148" s="9">
        <v>0.01</v>
      </c>
      <c r="W148" s="9">
        <v>0</v>
      </c>
      <c r="X148" s="9">
        <v>0</v>
      </c>
      <c r="Y148" s="9">
        <v>0</v>
      </c>
      <c r="Z148" s="9">
        <v>0</v>
      </c>
      <c r="AA148" s="9">
        <v>0.01</v>
      </c>
      <c r="AB148" s="9">
        <v>0</v>
      </c>
      <c r="AC148" s="9">
        <v>0</v>
      </c>
      <c r="AD148" s="9">
        <v>0</v>
      </c>
      <c r="AE148" s="9">
        <v>0</v>
      </c>
      <c r="AF148" s="9">
        <v>0.01</v>
      </c>
      <c r="AG148" s="9">
        <v>0</v>
      </c>
      <c r="AH148" s="9">
        <v>0.02</v>
      </c>
      <c r="AI148" s="9">
        <v>0</v>
      </c>
      <c r="AJ148" s="9">
        <v>0</v>
      </c>
      <c r="AK148" s="9">
        <v>0</v>
      </c>
      <c r="AL148" s="9">
        <v>0</v>
      </c>
      <c r="AM148" s="9">
        <v>0</v>
      </c>
      <c r="AN148" s="9">
        <v>0</v>
      </c>
      <c r="AO148" s="9">
        <v>0</v>
      </c>
      <c r="AP148" s="9">
        <v>0</v>
      </c>
      <c r="AQ148" s="9"/>
      <c r="AR148" s="9"/>
    </row>
    <row r="149" spans="3:44">
      <c r="C149" s="19" t="s">
        <v>18</v>
      </c>
      <c r="D149" s="9">
        <v>0.06</v>
      </c>
      <c r="E149" s="9">
        <v>0.04</v>
      </c>
      <c r="F149" s="9">
        <v>0.06</v>
      </c>
      <c r="G149" s="9">
        <v>0.06</v>
      </c>
      <c r="H149" s="9">
        <v>0.06</v>
      </c>
      <c r="I149" s="9">
        <v>0.04</v>
      </c>
      <c r="J149" s="9">
        <v>0.04</v>
      </c>
      <c r="K149" s="9">
        <v>0.05</v>
      </c>
      <c r="L149" s="9">
        <v>0.06</v>
      </c>
      <c r="M149" s="9">
        <v>0.04</v>
      </c>
      <c r="N149" s="9">
        <v>7.0000000000000007E-2</v>
      </c>
      <c r="O149" s="9">
        <v>0.05</v>
      </c>
      <c r="P149" s="9">
        <v>0.09</v>
      </c>
      <c r="Q149" s="9">
        <v>7.0000000000000007E-2</v>
      </c>
      <c r="R149" s="9">
        <v>0.1</v>
      </c>
      <c r="S149" s="9">
        <v>7.0000000000000007E-2</v>
      </c>
      <c r="T149" s="9">
        <v>0.06</v>
      </c>
      <c r="U149" s="9">
        <v>0.06</v>
      </c>
      <c r="V149" s="9">
        <v>0.04</v>
      </c>
      <c r="W149" s="9">
        <v>0.05</v>
      </c>
      <c r="X149" s="9">
        <v>0.06</v>
      </c>
      <c r="Y149" s="9">
        <v>7.0000000000000007E-2</v>
      </c>
      <c r="Z149" s="9">
        <v>7.0000000000000007E-2</v>
      </c>
      <c r="AA149" s="9">
        <v>0.04</v>
      </c>
      <c r="AB149" s="9">
        <v>0.06</v>
      </c>
      <c r="AC149" s="9">
        <v>0.06</v>
      </c>
      <c r="AD149" s="9">
        <v>7.0000000000000007E-2</v>
      </c>
      <c r="AE149" s="9">
        <v>0.06</v>
      </c>
      <c r="AF149" s="9">
        <v>0.71</v>
      </c>
      <c r="AG149" s="9">
        <v>0.04</v>
      </c>
      <c r="AH149" s="9">
        <v>7.0000000000000007E-2</v>
      </c>
      <c r="AI149" s="9">
        <v>0.06</v>
      </c>
      <c r="AJ149" s="9">
        <v>0.06</v>
      </c>
      <c r="AK149" s="9">
        <v>0.05</v>
      </c>
      <c r="AL149" s="9">
        <v>0.05</v>
      </c>
      <c r="AM149" s="9">
        <v>0.05</v>
      </c>
      <c r="AN149" s="9">
        <v>0.06</v>
      </c>
      <c r="AO149" s="9">
        <v>0.08</v>
      </c>
      <c r="AP149" s="9">
        <v>0.04</v>
      </c>
      <c r="AQ149" s="9"/>
      <c r="AR149" s="9"/>
    </row>
    <row r="150" spans="3:44">
      <c r="C150" s="8" t="s">
        <v>4</v>
      </c>
      <c r="D150" s="9">
        <v>100.8</v>
      </c>
      <c r="E150" s="9">
        <v>101.4</v>
      </c>
      <c r="F150" s="9">
        <v>101.67</v>
      </c>
      <c r="G150" s="9">
        <v>101.25</v>
      </c>
      <c r="H150" s="9">
        <v>101.74</v>
      </c>
      <c r="I150" s="9">
        <v>101.69</v>
      </c>
      <c r="J150" s="9">
        <v>101.43</v>
      </c>
      <c r="K150" s="9">
        <v>101.46</v>
      </c>
      <c r="L150" s="9">
        <v>101.29</v>
      </c>
      <c r="M150" s="9">
        <v>101.56</v>
      </c>
      <c r="N150" s="9">
        <v>101.19</v>
      </c>
      <c r="O150" s="9">
        <v>101.51</v>
      </c>
      <c r="P150" s="9">
        <v>100.43</v>
      </c>
      <c r="Q150" s="9">
        <v>101.02</v>
      </c>
      <c r="R150" s="9">
        <v>99.71</v>
      </c>
      <c r="S150" s="9">
        <v>100.93</v>
      </c>
      <c r="T150" s="9">
        <v>101.82</v>
      </c>
      <c r="U150" s="9">
        <v>101.5</v>
      </c>
      <c r="V150" s="9">
        <v>101.54</v>
      </c>
      <c r="W150" s="9">
        <v>101.05</v>
      </c>
      <c r="X150" s="9">
        <v>101.68</v>
      </c>
      <c r="Y150" s="9">
        <v>101.89</v>
      </c>
      <c r="Z150" s="9">
        <v>101.65</v>
      </c>
      <c r="AA150" s="9">
        <v>101.28</v>
      </c>
      <c r="AB150" s="9">
        <v>101.57</v>
      </c>
      <c r="AC150" s="9">
        <v>101.37</v>
      </c>
      <c r="AD150" s="9">
        <v>100.81</v>
      </c>
      <c r="AE150" s="9">
        <v>101.01</v>
      </c>
      <c r="AF150" s="9">
        <v>100.72</v>
      </c>
      <c r="AG150" s="9">
        <v>101.56</v>
      </c>
      <c r="AH150" s="9">
        <v>101.24</v>
      </c>
      <c r="AI150" s="9">
        <v>101.73</v>
      </c>
      <c r="AJ150" s="9">
        <v>101.69</v>
      </c>
      <c r="AK150" s="9">
        <v>102.23</v>
      </c>
      <c r="AL150" s="9">
        <v>101.56</v>
      </c>
      <c r="AM150" s="9">
        <v>101.43</v>
      </c>
      <c r="AN150" s="9">
        <v>101.5</v>
      </c>
      <c r="AO150" s="9">
        <v>101.31</v>
      </c>
      <c r="AP150" s="9">
        <v>101.44</v>
      </c>
      <c r="AQ150" s="9"/>
      <c r="AR150" s="9"/>
    </row>
    <row r="151" spans="3:44">
      <c r="C151" s="8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  <c r="O151" s="9"/>
      <c r="P151" s="9"/>
      <c r="Q151" s="9"/>
      <c r="R151" s="9"/>
      <c r="S151" s="9"/>
      <c r="T151" s="9"/>
      <c r="U151" s="9"/>
      <c r="V151" s="9"/>
      <c r="W151" s="9"/>
      <c r="X151" s="9"/>
      <c r="Y151" s="9"/>
      <c r="Z151" s="9"/>
      <c r="AA151" s="9"/>
      <c r="AB151" s="9"/>
      <c r="AC151" s="9"/>
      <c r="AD151" s="9"/>
      <c r="AE151" s="9"/>
      <c r="AF151" s="9"/>
      <c r="AG151" s="9"/>
      <c r="AH151" s="9"/>
      <c r="AI151" s="9"/>
      <c r="AJ151" s="9"/>
      <c r="AK151" s="9"/>
      <c r="AL151" s="9"/>
      <c r="AM151" s="9"/>
      <c r="AN151" s="9"/>
      <c r="AO151" s="9"/>
      <c r="AP151" s="9"/>
      <c r="AQ151" s="9"/>
      <c r="AR151" s="9"/>
    </row>
    <row r="152" spans="3:44">
      <c r="C152" s="29" t="s">
        <v>60</v>
      </c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  <c r="O152" s="9"/>
      <c r="P152" s="9"/>
      <c r="Q152" s="9"/>
      <c r="R152" s="9"/>
      <c r="S152" s="9"/>
      <c r="T152" s="9"/>
      <c r="U152" s="9"/>
      <c r="V152" s="9"/>
      <c r="W152" s="9"/>
      <c r="X152" s="9"/>
      <c r="Y152" s="9"/>
      <c r="Z152" s="9"/>
      <c r="AA152" s="9"/>
      <c r="AB152" s="9"/>
      <c r="AC152" s="9"/>
      <c r="AD152" s="9"/>
      <c r="AE152" s="9"/>
      <c r="AF152" s="9"/>
      <c r="AG152" s="9"/>
      <c r="AH152" s="9"/>
      <c r="AI152" s="9"/>
      <c r="AJ152" s="9"/>
      <c r="AK152" s="9"/>
      <c r="AL152" s="9"/>
      <c r="AM152" s="9"/>
      <c r="AN152" s="9"/>
      <c r="AO152" s="9"/>
      <c r="AP152" s="9"/>
      <c r="AQ152" s="9"/>
      <c r="AR152" s="9"/>
    </row>
    <row r="153" spans="3:44">
      <c r="C153" s="8" t="s">
        <v>5</v>
      </c>
      <c r="D153" s="9">
        <v>2.9990256827891169</v>
      </c>
      <c r="E153" s="9">
        <v>3.0068866278479884</v>
      </c>
      <c r="F153" s="9">
        <v>3.0051245974114704</v>
      </c>
      <c r="G153" s="9">
        <v>3.0111370981647219</v>
      </c>
      <c r="H153" s="9">
        <v>3.005881220566506</v>
      </c>
      <c r="I153" s="9">
        <v>2.999191335190988</v>
      </c>
      <c r="J153" s="9">
        <v>2.9974184306856242</v>
      </c>
      <c r="K153" s="9">
        <v>3.0002938256971481</v>
      </c>
      <c r="L153" s="9">
        <v>3.0033555512979326</v>
      </c>
      <c r="M153" s="9">
        <v>3.0019041117086491</v>
      </c>
      <c r="N153" s="9">
        <v>3.00842836176786</v>
      </c>
      <c r="O153" s="9">
        <v>2.9876289597755945</v>
      </c>
      <c r="P153" s="9">
        <v>2.8115601511385533</v>
      </c>
      <c r="Q153" s="9">
        <v>3.0099070634974061</v>
      </c>
      <c r="R153" s="9">
        <v>3.0022691822613279</v>
      </c>
      <c r="S153" s="9">
        <v>2.9962470133473853</v>
      </c>
      <c r="T153" s="9">
        <v>3.0033757256123437</v>
      </c>
      <c r="U153" s="9">
        <v>3.0032165662868264</v>
      </c>
      <c r="V153" s="9">
        <v>3.0040016396809284</v>
      </c>
      <c r="W153" s="9">
        <v>3.0091954671346737</v>
      </c>
      <c r="X153" s="9">
        <v>2.9835834784670441</v>
      </c>
      <c r="Y153" s="9">
        <v>2.9940766291442893</v>
      </c>
      <c r="Z153" s="9">
        <v>2.9999967592827663</v>
      </c>
      <c r="AA153" s="9">
        <v>3.003426786210226</v>
      </c>
      <c r="AB153" s="9">
        <v>3.0021389268815759</v>
      </c>
      <c r="AC153" s="9">
        <v>3.0005191022557067</v>
      </c>
      <c r="AD153" s="9">
        <v>2.9972968689660169</v>
      </c>
      <c r="AE153" s="9">
        <v>2.9990563079004655</v>
      </c>
      <c r="AF153" s="9">
        <v>2.9812469312942116</v>
      </c>
      <c r="AG153" s="9">
        <v>2.9969584417017816</v>
      </c>
      <c r="AH153" s="9">
        <v>2.9904754248941199</v>
      </c>
      <c r="AI153" s="9">
        <v>3.0013518029867159</v>
      </c>
      <c r="AJ153" s="9">
        <v>2.9971858277959313</v>
      </c>
      <c r="AK153" s="9">
        <v>2.9952814560532874</v>
      </c>
      <c r="AL153" s="9">
        <v>2.999827582165679</v>
      </c>
      <c r="AM153" s="9">
        <v>3.0019285785863423</v>
      </c>
      <c r="AN153" s="9">
        <v>3.0012201370987501</v>
      </c>
      <c r="AO153" s="9">
        <v>2.9802619741563712</v>
      </c>
      <c r="AP153" s="9">
        <v>3.0005152028624487</v>
      </c>
      <c r="AQ153" s="9"/>
      <c r="AR153" s="9"/>
    </row>
    <row r="154" spans="3:44">
      <c r="C154" s="8" t="s">
        <v>6</v>
      </c>
      <c r="D154" s="9">
        <v>6.5198594701717529E-4</v>
      </c>
      <c r="E154" s="9">
        <v>0</v>
      </c>
      <c r="F154" s="9">
        <v>0</v>
      </c>
      <c r="G154" s="9">
        <v>0</v>
      </c>
      <c r="H154" s="9">
        <v>3.2282010850779973E-4</v>
      </c>
      <c r="I154" s="9">
        <v>0</v>
      </c>
      <c r="J154" s="9">
        <v>6.4807823469779262E-4</v>
      </c>
      <c r="K154" s="9">
        <v>3.2416363728214213E-4</v>
      </c>
      <c r="L154" s="9">
        <v>0</v>
      </c>
      <c r="M154" s="9">
        <v>3.2377961876089127E-4</v>
      </c>
      <c r="N154" s="9">
        <v>3.2480928533274735E-4</v>
      </c>
      <c r="O154" s="9">
        <v>0</v>
      </c>
      <c r="P154" s="9">
        <v>3.315825604552636E-4</v>
      </c>
      <c r="Q154" s="9">
        <v>6.5096551458196632E-4</v>
      </c>
      <c r="R154" s="9">
        <v>0</v>
      </c>
      <c r="S154" s="9">
        <v>0</v>
      </c>
      <c r="T154" s="9">
        <v>3.2255102796415272E-4</v>
      </c>
      <c r="U154" s="9">
        <v>3.2378191655455695E-4</v>
      </c>
      <c r="V154" s="9">
        <v>0</v>
      </c>
      <c r="W154" s="9">
        <v>0</v>
      </c>
      <c r="X154" s="9">
        <v>3.2347312913601727E-4</v>
      </c>
      <c r="Y154" s="9">
        <v>9.682508152375252E-4</v>
      </c>
      <c r="Z154" s="9">
        <v>3.2338843965122041E-4</v>
      </c>
      <c r="AA154" s="9">
        <v>0</v>
      </c>
      <c r="AB154" s="9">
        <v>3.2366573440642158E-4</v>
      </c>
      <c r="AC154" s="9">
        <v>0</v>
      </c>
      <c r="AD154" s="9">
        <v>3.2637093146897832E-4</v>
      </c>
      <c r="AE154" s="9">
        <v>0</v>
      </c>
      <c r="AF154" s="9">
        <v>3.282338994573583E-4</v>
      </c>
      <c r="AG154" s="9">
        <v>3.2384977926796745E-4</v>
      </c>
      <c r="AH154" s="9">
        <v>3.2515752624868055E-4</v>
      </c>
      <c r="AI154" s="9">
        <v>3.2293297102640816E-4</v>
      </c>
      <c r="AJ154" s="9">
        <v>0</v>
      </c>
      <c r="AK154" s="9">
        <v>6.4336346894791E-4</v>
      </c>
      <c r="AL154" s="9">
        <v>3.2355564826791439E-4</v>
      </c>
      <c r="AM154" s="9">
        <v>0</v>
      </c>
      <c r="AN154" s="9">
        <v>3.23705846571576E-4</v>
      </c>
      <c r="AO154" s="9">
        <v>3.2479809383892616E-4</v>
      </c>
      <c r="AP154" s="9">
        <v>6.477239456749574E-4</v>
      </c>
      <c r="AQ154" s="9"/>
      <c r="AR154" s="9"/>
    </row>
    <row r="155" spans="3:44">
      <c r="C155" s="8" t="s">
        <v>7</v>
      </c>
      <c r="D155" s="9">
        <v>0.99739761610475763</v>
      </c>
      <c r="E155" s="9">
        <v>0.98320977683175903</v>
      </c>
      <c r="F155" s="9">
        <v>0.98972420372726522</v>
      </c>
      <c r="G155" s="9">
        <v>0.98412097155221956</v>
      </c>
      <c r="H155" s="9">
        <v>0.98971293903289015</v>
      </c>
      <c r="I155" s="9">
        <v>0.99785100575285524</v>
      </c>
      <c r="J155" s="9">
        <v>0.99852661161718215</v>
      </c>
      <c r="K155" s="9">
        <v>0.98976930011547903</v>
      </c>
      <c r="L155" s="9">
        <v>0.98742156285537552</v>
      </c>
      <c r="M155" s="9">
        <v>0.98758231016213938</v>
      </c>
      <c r="N155" s="9">
        <v>0.98207258614575066</v>
      </c>
      <c r="O155" s="9">
        <v>1.0066883369974884</v>
      </c>
      <c r="P155" s="9">
        <v>1.1744920634453704</v>
      </c>
      <c r="Q155" s="9">
        <v>0.97646033849472202</v>
      </c>
      <c r="R155" s="9">
        <v>0.98630059040866369</v>
      </c>
      <c r="S155" s="9">
        <v>0.99537428024706787</v>
      </c>
      <c r="T155" s="9">
        <v>0.99394106384971403</v>
      </c>
      <c r="U155" s="9">
        <v>0.99012550094271867</v>
      </c>
      <c r="V155" s="9">
        <v>0.98669134703106087</v>
      </c>
      <c r="W155" s="9">
        <v>0.98879777822123327</v>
      </c>
      <c r="X155" s="9">
        <v>1.0135053572082329</v>
      </c>
      <c r="Y155" s="9">
        <v>0.99961123611639691</v>
      </c>
      <c r="Z155" s="9">
        <v>0.99449506813163691</v>
      </c>
      <c r="AA155" s="9">
        <v>0.98876937606280846</v>
      </c>
      <c r="AB155" s="9">
        <v>0.99129137903162767</v>
      </c>
      <c r="AC155" s="9">
        <v>0.99092073864726438</v>
      </c>
      <c r="AD155" s="9">
        <v>0.99395237276785398</v>
      </c>
      <c r="AE155" s="9">
        <v>0.99166518380975743</v>
      </c>
      <c r="AF155" s="9">
        <v>1.0001401938849046</v>
      </c>
      <c r="AG155" s="9">
        <v>0.99489910984908692</v>
      </c>
      <c r="AH155" s="9">
        <v>0.99789785726126234</v>
      </c>
      <c r="AI155" s="9">
        <v>0.99511802148033857</v>
      </c>
      <c r="AJ155" s="9">
        <v>0.99869095350658832</v>
      </c>
      <c r="AK155" s="9">
        <v>0.99781363742771934</v>
      </c>
      <c r="AL155" s="9">
        <v>0.99602303763146149</v>
      </c>
      <c r="AM155" s="9">
        <v>0.99584892479042253</v>
      </c>
      <c r="AN155" s="9">
        <v>0.99394981686879447</v>
      </c>
      <c r="AO155" s="9">
        <v>1.0130772786460802</v>
      </c>
      <c r="AP155" s="9">
        <v>0.99493656972162414</v>
      </c>
      <c r="AQ155" s="9"/>
      <c r="AR155" s="9"/>
    </row>
    <row r="156" spans="3:44" ht="17">
      <c r="C156" s="8" t="s">
        <v>25</v>
      </c>
      <c r="D156" s="9">
        <v>7.2478578092079681E-4</v>
      </c>
      <c r="E156" s="9">
        <v>1.081124418587283E-3</v>
      </c>
      <c r="F156" s="9">
        <v>1.4369478504397452E-3</v>
      </c>
      <c r="G156" s="9">
        <v>0</v>
      </c>
      <c r="H156" s="9">
        <v>3.58865747815878E-4</v>
      </c>
      <c r="I156" s="9">
        <v>7.1849319162689226E-4</v>
      </c>
      <c r="J156" s="9">
        <v>1.8011043473489059E-3</v>
      </c>
      <c r="K156" s="9">
        <v>3.6035929312365082E-4</v>
      </c>
      <c r="L156" s="9">
        <v>1.0829587450025561E-3</v>
      </c>
      <c r="M156" s="9">
        <v>1.0797971869031795E-3</v>
      </c>
      <c r="N156" s="9">
        <v>0</v>
      </c>
      <c r="O156" s="9">
        <v>2.8818800213989988E-3</v>
      </c>
      <c r="P156" s="9">
        <v>6.6349188508401762E-3</v>
      </c>
      <c r="Q156" s="9">
        <v>3.6182570421749435E-4</v>
      </c>
      <c r="R156" s="9">
        <v>7.3362564570850534E-4</v>
      </c>
      <c r="S156" s="9">
        <v>7.2442826257654617E-4</v>
      </c>
      <c r="T156" s="9">
        <v>2.8685329769372555E-3</v>
      </c>
      <c r="U156" s="9">
        <v>1.439739799985872E-3</v>
      </c>
      <c r="V156" s="9">
        <v>1.4399098136598739E-3</v>
      </c>
      <c r="W156" s="9">
        <v>3.6111727760900311E-4</v>
      </c>
      <c r="X156" s="9">
        <v>1.797958419045234E-3</v>
      </c>
      <c r="Y156" s="9">
        <v>1.4351524527171872E-3</v>
      </c>
      <c r="Z156" s="9">
        <v>0</v>
      </c>
      <c r="AA156" s="9">
        <v>7.2147117349472868E-4</v>
      </c>
      <c r="AB156" s="9">
        <v>3.598057951130682E-4</v>
      </c>
      <c r="AC156" s="9">
        <v>7.2118699799147252E-4</v>
      </c>
      <c r="AD156" s="9">
        <v>1.8140652533754683E-3</v>
      </c>
      <c r="AE156" s="9">
        <v>1.4479127187327612E-3</v>
      </c>
      <c r="AF156" s="9">
        <v>2.5541882453431002E-3</v>
      </c>
      <c r="AG156" s="9">
        <v>1.4400415606600687E-3</v>
      </c>
      <c r="AH156" s="9">
        <v>2.1687849500064407E-3</v>
      </c>
      <c r="AI156" s="9">
        <v>7.1798242480917312E-4</v>
      </c>
      <c r="AJ156" s="9">
        <v>7.1873333392118914E-4</v>
      </c>
      <c r="AK156" s="9">
        <v>1.4304010581536047E-3</v>
      </c>
      <c r="AL156" s="9">
        <v>0</v>
      </c>
      <c r="AM156" s="9">
        <v>0</v>
      </c>
      <c r="AN156" s="9">
        <v>7.1970077229234161E-4</v>
      </c>
      <c r="AO156" s="9">
        <v>1.4442583688291121E-3</v>
      </c>
      <c r="AP156" s="9">
        <v>1.0800718357540536E-3</v>
      </c>
      <c r="AQ156" s="9"/>
      <c r="AR156" s="9"/>
    </row>
    <row r="157" spans="3:44">
      <c r="C157" s="8" t="s">
        <v>8</v>
      </c>
      <c r="D157" s="9">
        <v>0</v>
      </c>
      <c r="E157" s="9">
        <v>3.6498255601911917E-4</v>
      </c>
      <c r="F157" s="9">
        <v>3.6383016397293743E-4</v>
      </c>
      <c r="G157" s="9">
        <v>3.6513220413606677E-4</v>
      </c>
      <c r="H157" s="9">
        <v>0</v>
      </c>
      <c r="I157" s="9">
        <v>0</v>
      </c>
      <c r="J157" s="9">
        <v>0</v>
      </c>
      <c r="K157" s="9">
        <v>3.6496684459697432E-4</v>
      </c>
      <c r="L157" s="9">
        <v>0</v>
      </c>
      <c r="M157" s="9">
        <v>3.6453448879931978E-4</v>
      </c>
      <c r="N157" s="9">
        <v>0</v>
      </c>
      <c r="O157" s="9">
        <v>0</v>
      </c>
      <c r="P157" s="9">
        <v>0</v>
      </c>
      <c r="Q157" s="9">
        <v>3.6645200521309988E-4</v>
      </c>
      <c r="R157" s="9">
        <v>0</v>
      </c>
      <c r="S157" s="9">
        <v>3.668453987097663E-4</v>
      </c>
      <c r="T157" s="9">
        <v>3.6315125251117222E-4</v>
      </c>
      <c r="U157" s="9">
        <v>0</v>
      </c>
      <c r="V157" s="9">
        <v>3.6458012268837127E-4</v>
      </c>
      <c r="W157" s="9">
        <v>0</v>
      </c>
      <c r="X157" s="9">
        <v>0</v>
      </c>
      <c r="Y157" s="9">
        <v>3.633755755565276E-4</v>
      </c>
      <c r="Z157" s="9">
        <v>0</v>
      </c>
      <c r="AA157" s="9">
        <v>0</v>
      </c>
      <c r="AB157" s="9">
        <v>0</v>
      </c>
      <c r="AC157" s="9">
        <v>0</v>
      </c>
      <c r="AD157" s="9">
        <v>0</v>
      </c>
      <c r="AE157" s="9">
        <v>0</v>
      </c>
      <c r="AF157" s="9">
        <v>0</v>
      </c>
      <c r="AG157" s="9">
        <v>0</v>
      </c>
      <c r="AH157" s="9">
        <v>7.321716732136156E-4</v>
      </c>
      <c r="AI157" s="9">
        <v>0</v>
      </c>
      <c r="AJ157" s="9">
        <v>0</v>
      </c>
      <c r="AK157" s="9">
        <v>0</v>
      </c>
      <c r="AL157" s="9">
        <v>0</v>
      </c>
      <c r="AM157" s="9">
        <v>3.645897308496092E-4</v>
      </c>
      <c r="AN157" s="9">
        <v>1.0933542922150145E-3</v>
      </c>
      <c r="AO157" s="9">
        <v>1.0970434848896773E-3</v>
      </c>
      <c r="AP157" s="9">
        <v>3.6462720896905811E-4</v>
      </c>
      <c r="AQ157" s="9"/>
      <c r="AR157" s="9"/>
    </row>
    <row r="158" spans="3:44">
      <c r="C158" s="8" t="s">
        <v>9</v>
      </c>
      <c r="D158" s="9">
        <v>0</v>
      </c>
      <c r="E158" s="9">
        <v>0</v>
      </c>
      <c r="F158" s="9">
        <v>6.403587818020112E-4</v>
      </c>
      <c r="G158" s="9">
        <v>0</v>
      </c>
      <c r="H158" s="9">
        <v>0</v>
      </c>
      <c r="I158" s="9">
        <v>6.4037595349397626E-4</v>
      </c>
      <c r="J158" s="9">
        <v>0</v>
      </c>
      <c r="K158" s="9">
        <v>0</v>
      </c>
      <c r="L158" s="9">
        <v>0</v>
      </c>
      <c r="M158" s="9">
        <v>6.4159842774804841E-4</v>
      </c>
      <c r="N158" s="9">
        <v>0</v>
      </c>
      <c r="O158" s="9">
        <v>6.4213784071490935E-4</v>
      </c>
      <c r="P158" s="9">
        <v>0</v>
      </c>
      <c r="Q158" s="9">
        <v>0</v>
      </c>
      <c r="R158" s="9">
        <v>6.5386315117955843E-4</v>
      </c>
      <c r="S158" s="9">
        <v>0</v>
      </c>
      <c r="T158" s="9">
        <v>0</v>
      </c>
      <c r="U158" s="9">
        <v>0</v>
      </c>
      <c r="V158" s="9">
        <v>6.4167874561197377E-4</v>
      </c>
      <c r="W158" s="9">
        <v>0</v>
      </c>
      <c r="X158" s="9">
        <v>0</v>
      </c>
      <c r="Y158" s="9">
        <v>0</v>
      </c>
      <c r="Z158" s="9">
        <v>0</v>
      </c>
      <c r="AA158" s="9">
        <v>6.4303015815496336E-4</v>
      </c>
      <c r="AB158" s="9">
        <v>0</v>
      </c>
      <c r="AC158" s="9">
        <v>0</v>
      </c>
      <c r="AD158" s="9">
        <v>0</v>
      </c>
      <c r="AE158" s="9">
        <v>0</v>
      </c>
      <c r="AF158" s="9">
        <v>6.5042498546202311E-4</v>
      </c>
      <c r="AG158" s="9">
        <v>0</v>
      </c>
      <c r="AH158" s="9">
        <v>1.2886577506638112E-3</v>
      </c>
      <c r="AI158" s="9">
        <v>0</v>
      </c>
      <c r="AJ158" s="9">
        <v>0</v>
      </c>
      <c r="AK158" s="9">
        <v>0</v>
      </c>
      <c r="AL158" s="9">
        <v>0</v>
      </c>
      <c r="AM158" s="9">
        <v>0</v>
      </c>
      <c r="AN158" s="9">
        <v>0</v>
      </c>
      <c r="AO158" s="9">
        <v>0</v>
      </c>
      <c r="AP158" s="9">
        <v>0</v>
      </c>
      <c r="AQ158" s="9"/>
      <c r="AR158" s="9"/>
    </row>
    <row r="159" spans="3:44">
      <c r="C159" s="8" t="s">
        <v>10</v>
      </c>
      <c r="D159" s="9">
        <v>1.8571432011153849E-3</v>
      </c>
      <c r="E159" s="9">
        <v>5.0787032712094225E-3</v>
      </c>
      <c r="F159" s="9">
        <v>1.3807275893012248E-3</v>
      </c>
      <c r="G159" s="9">
        <v>1.3856688035094693E-3</v>
      </c>
      <c r="H159" s="9">
        <v>1.8390677665412866E-3</v>
      </c>
      <c r="I159" s="9">
        <v>1.8410194860367867E-3</v>
      </c>
      <c r="J159" s="9">
        <v>4.6150307873436451E-3</v>
      </c>
      <c r="K159" s="9">
        <v>3.23176295782993E-3</v>
      </c>
      <c r="L159" s="9">
        <v>1.8499346274102547E-3</v>
      </c>
      <c r="M159" s="9">
        <v>3.2279344690996563E-3</v>
      </c>
      <c r="N159" s="9">
        <v>1.8503998703486421E-3</v>
      </c>
      <c r="O159" s="9">
        <v>1.7076283872005049E-2</v>
      </c>
      <c r="P159" s="9">
        <v>0.19598234036998835</v>
      </c>
      <c r="Q159" s="9">
        <v>2.7813548400023179E-3</v>
      </c>
      <c r="R159" s="9">
        <v>3.2896393016029119E-3</v>
      </c>
      <c r="S159" s="9">
        <v>1.345764661804244E-2</v>
      </c>
      <c r="T159" s="9">
        <v>1.3781511350135539E-3</v>
      </c>
      <c r="U159" s="9">
        <v>2.305683840749884E-3</v>
      </c>
      <c r="V159" s="9">
        <v>1.8447648885029507E-3</v>
      </c>
      <c r="W159" s="9">
        <v>2.3132576361557513E-3</v>
      </c>
      <c r="X159" s="9">
        <v>1.7045788513443207E-2</v>
      </c>
      <c r="Y159" s="9">
        <v>2.2983373935172528E-3</v>
      </c>
      <c r="Z159" s="9">
        <v>2.3028818518451744E-3</v>
      </c>
      <c r="AA159" s="9">
        <v>3.2351376225536943E-3</v>
      </c>
      <c r="AB159" s="9">
        <v>2.3048564958987883E-3</v>
      </c>
      <c r="AC159" s="9">
        <v>2.7718828762433446E-3</v>
      </c>
      <c r="AD159" s="9">
        <v>3.7185927653335844E-3</v>
      </c>
      <c r="AE159" s="9">
        <v>2.3187724326514544E-3</v>
      </c>
      <c r="AF159" s="9">
        <v>6.544683214095964E-3</v>
      </c>
      <c r="AG159" s="9">
        <v>1.8449336784075816E-3</v>
      </c>
      <c r="AH159" s="9">
        <v>1.3892878180739227E-2</v>
      </c>
      <c r="AI159" s="9">
        <v>1.8397107308875378E-3</v>
      </c>
      <c r="AJ159" s="9">
        <v>3.6832696215727593E-3</v>
      </c>
      <c r="AK159" s="9">
        <v>4.5814564626311845E-3</v>
      </c>
      <c r="AL159" s="9">
        <v>2.3040725613500414E-3</v>
      </c>
      <c r="AM159" s="9">
        <v>3.2284236346621807E-3</v>
      </c>
      <c r="AN159" s="9">
        <v>3.227198994168705E-3</v>
      </c>
      <c r="AO159" s="9">
        <v>2.7292457677654671E-2</v>
      </c>
      <c r="AP159" s="9">
        <v>2.7675047155844368E-3</v>
      </c>
      <c r="AQ159" s="9"/>
      <c r="AR159" s="9"/>
    </row>
    <row r="160" spans="3:44">
      <c r="C160" s="8" t="s">
        <v>11</v>
      </c>
      <c r="D160" s="9">
        <v>1.000615821271208</v>
      </c>
      <c r="E160" s="9">
        <v>1.0075756529486397</v>
      </c>
      <c r="F160" s="9">
        <v>0.99939735749521319</v>
      </c>
      <c r="G160" s="9">
        <v>0.99628741129872378</v>
      </c>
      <c r="H160" s="9">
        <v>0.99836463780637696</v>
      </c>
      <c r="I160" s="9">
        <v>1.0010898639992485</v>
      </c>
      <c r="J160" s="9">
        <v>0.9971239137949055</v>
      </c>
      <c r="K160" s="9">
        <v>1.0175574766034894</v>
      </c>
      <c r="L160" s="9">
        <v>1.0151433962701766</v>
      </c>
      <c r="M160" s="9">
        <v>1.0155175898253308</v>
      </c>
      <c r="N160" s="9">
        <v>1.0112132111173566</v>
      </c>
      <c r="O160" s="9">
        <v>0.98547100688830014</v>
      </c>
      <c r="P160" s="9">
        <v>0.81866185375177547</v>
      </c>
      <c r="Q160" s="9">
        <v>1.0175040626399721</v>
      </c>
      <c r="R160" s="9">
        <v>1.0170718253727407</v>
      </c>
      <c r="S160" s="9">
        <v>0.99592357699394252</v>
      </c>
      <c r="T160" s="9">
        <v>0.99088225353964876</v>
      </c>
      <c r="U160" s="9">
        <v>1.004676955847809</v>
      </c>
      <c r="V160" s="9">
        <v>1.0131410728813961</v>
      </c>
      <c r="W160" s="9">
        <v>0.98872177824395935</v>
      </c>
      <c r="X160" s="9">
        <v>0.98287746863710168</v>
      </c>
      <c r="Y160" s="9">
        <v>1.0089619353505663</v>
      </c>
      <c r="Z160" s="9">
        <v>1.0067897602217113</v>
      </c>
      <c r="AA160" s="9">
        <v>1.0085843630293756</v>
      </c>
      <c r="AB160" s="9">
        <v>1.0076530487189774</v>
      </c>
      <c r="AC160" s="9">
        <v>1.0148749066943805</v>
      </c>
      <c r="AD160" s="9">
        <v>1.0127105225477182</v>
      </c>
      <c r="AE160" s="9">
        <v>1.0179328447966574</v>
      </c>
      <c r="AF160" s="9">
        <v>1.0142615920960196</v>
      </c>
      <c r="AG160" s="9">
        <v>1.0174068929207596</v>
      </c>
      <c r="AH160" s="9">
        <v>1.0030794332492752</v>
      </c>
      <c r="AI160" s="9">
        <v>0.99954594173697964</v>
      </c>
      <c r="AJ160" s="9">
        <v>1.0030907223616001</v>
      </c>
      <c r="AK160" s="9">
        <v>1.0081086503842984</v>
      </c>
      <c r="AL160" s="9">
        <v>1.0039748581647514</v>
      </c>
      <c r="AM160" s="9">
        <v>0.99480723699434459</v>
      </c>
      <c r="AN160" s="9">
        <v>0.99860114223578089</v>
      </c>
      <c r="AO160" s="9">
        <v>0.97434736897323893</v>
      </c>
      <c r="AP160" s="9">
        <v>0.99991743224383789</v>
      </c>
      <c r="AQ160" s="9"/>
      <c r="AR160" s="9"/>
    </row>
    <row r="161" spans="3:44">
      <c r="C161" s="8" t="s">
        <v>12</v>
      </c>
      <c r="D161" s="9">
        <v>3.3167975059115282E-3</v>
      </c>
      <c r="E161" s="9">
        <v>2.1988846724980467E-3</v>
      </c>
      <c r="F161" s="9">
        <v>3.2879129060785924E-3</v>
      </c>
      <c r="G161" s="9">
        <v>3.299679370436133E-3</v>
      </c>
      <c r="H161" s="9">
        <v>3.2845153661833536E-3</v>
      </c>
      <c r="I161" s="9">
        <v>2.1920007159217988E-3</v>
      </c>
      <c r="J161" s="9">
        <v>2.1979454028779955E-3</v>
      </c>
      <c r="K161" s="9">
        <v>2.7484875212509625E-3</v>
      </c>
      <c r="L161" s="9">
        <v>3.303923227141859E-3</v>
      </c>
      <c r="M161" s="9">
        <v>2.1961852335094776E-3</v>
      </c>
      <c r="N161" s="9">
        <v>3.8555464919252714E-3</v>
      </c>
      <c r="O161" s="9">
        <v>2.747539548619231E-3</v>
      </c>
      <c r="P161" s="9">
        <v>5.0605026744210109E-3</v>
      </c>
      <c r="Q161" s="9">
        <v>3.8635407290460669E-3</v>
      </c>
      <c r="R161" s="9">
        <v>5.5954181589751E-3</v>
      </c>
      <c r="S161" s="9">
        <v>3.8676883166572432E-3</v>
      </c>
      <c r="T161" s="9">
        <v>3.281777621052064E-3</v>
      </c>
      <c r="U161" s="9">
        <v>3.2943012290389713E-3</v>
      </c>
      <c r="V161" s="9">
        <v>2.1964601607834719E-3</v>
      </c>
      <c r="W161" s="9">
        <v>2.754268726118011E-3</v>
      </c>
      <c r="X161" s="9">
        <v>3.2911594885019092E-3</v>
      </c>
      <c r="Y161" s="9">
        <v>3.8311056185564951E-3</v>
      </c>
      <c r="Z161" s="9">
        <v>3.8386807900184852E-3</v>
      </c>
      <c r="AA161" s="9">
        <v>2.2010860328912176E-3</v>
      </c>
      <c r="AB161" s="9">
        <v>3.2931191401889591E-3</v>
      </c>
      <c r="AC161" s="9">
        <v>3.3003285925325499E-3</v>
      </c>
      <c r="AD161" s="9">
        <v>3.8740835213578071E-3</v>
      </c>
      <c r="AE161" s="9">
        <v>3.3130018694414775E-3</v>
      </c>
      <c r="AF161" s="9">
        <v>3.9518572584788268E-2</v>
      </c>
      <c r="AG161" s="9">
        <v>2.1966611296458864E-3</v>
      </c>
      <c r="AH161" s="9">
        <v>3.8596801762206439E-3</v>
      </c>
      <c r="AI161" s="9">
        <v>3.2856636796460715E-3</v>
      </c>
      <c r="AJ161" s="9">
        <v>3.2891000239224956E-3</v>
      </c>
      <c r="AK161" s="9">
        <v>2.7274442020358502E-3</v>
      </c>
      <c r="AL161" s="9">
        <v>2.7433325623768797E-3</v>
      </c>
      <c r="AM161" s="9">
        <v>2.7456475579938351E-3</v>
      </c>
      <c r="AN161" s="9">
        <v>3.2935272591981175E-3</v>
      </c>
      <c r="AO161" s="9">
        <v>4.4061870249334882E-3</v>
      </c>
      <c r="AP161" s="9">
        <v>2.1967438381789522E-3</v>
      </c>
      <c r="AQ161" s="9"/>
      <c r="AR161" s="9"/>
    </row>
    <row r="162" spans="3:44">
      <c r="C162" s="8" t="s">
        <v>14</v>
      </c>
      <c r="D162" s="9">
        <v>5.0035898326000474</v>
      </c>
      <c r="E162" s="9">
        <v>5.0063957525467009</v>
      </c>
      <c r="F162" s="9">
        <v>5.0013559359255435</v>
      </c>
      <c r="G162" s="9">
        <v>4.996595961393747</v>
      </c>
      <c r="H162" s="9">
        <v>4.9997640663948211</v>
      </c>
      <c r="I162" s="9">
        <v>5.0035240942901709</v>
      </c>
      <c r="J162" s="9">
        <v>5.0023311148699809</v>
      </c>
      <c r="K162" s="9">
        <v>5.0146503426702003</v>
      </c>
      <c r="L162" s="9">
        <v>5.0121573270230391</v>
      </c>
      <c r="M162" s="9">
        <v>5.0128378411209393</v>
      </c>
      <c r="N162" s="9">
        <v>5.0077449146785735</v>
      </c>
      <c r="O162" s="9">
        <v>5.0031361449441221</v>
      </c>
      <c r="P162" s="9">
        <v>5.012723412791404</v>
      </c>
      <c r="Q162" s="9">
        <v>5.0118956034251614</v>
      </c>
      <c r="R162" s="9">
        <v>5.0159141443001989</v>
      </c>
      <c r="S162" s="9">
        <v>5.0059614791843821</v>
      </c>
      <c r="T162" s="9">
        <v>4.996413207015185</v>
      </c>
      <c r="U162" s="9">
        <v>5.0053825298636836</v>
      </c>
      <c r="V162" s="9">
        <v>5.0103214533246323</v>
      </c>
      <c r="W162" s="9">
        <v>4.9921436672397483</v>
      </c>
      <c r="X162" s="9">
        <v>5.0024246838625057</v>
      </c>
      <c r="Y162" s="9">
        <v>5.0115460224668373</v>
      </c>
      <c r="Z162" s="9">
        <v>5.0077465387176296</v>
      </c>
      <c r="AA162" s="9">
        <v>5.0075812502895047</v>
      </c>
      <c r="AB162" s="9">
        <v>5.0073648017977881</v>
      </c>
      <c r="AC162" s="9">
        <v>5.013108146064118</v>
      </c>
      <c r="AD162" s="9">
        <v>5.013692876753125</v>
      </c>
      <c r="AE162" s="9">
        <v>5.0157340235277061</v>
      </c>
      <c r="AF162" s="9">
        <v>5.0452448202042826</v>
      </c>
      <c r="AG162" s="9">
        <v>5.0150699306196094</v>
      </c>
      <c r="AH162" s="9">
        <v>5.0137200456617501</v>
      </c>
      <c r="AI162" s="9">
        <v>5.0021820560104038</v>
      </c>
      <c r="AJ162" s="9">
        <v>5.0066586066435361</v>
      </c>
      <c r="AK162" s="9">
        <v>5.0105864090570735</v>
      </c>
      <c r="AL162" s="9">
        <v>5.0051964387338863</v>
      </c>
      <c r="AM162" s="9">
        <v>4.9989234012946158</v>
      </c>
      <c r="AN162" s="9">
        <v>5.002428583367772</v>
      </c>
      <c r="AO162" s="9">
        <v>5.0022513664258366</v>
      </c>
      <c r="AP162" s="9">
        <v>5.0024258763720724</v>
      </c>
      <c r="AQ162" s="9"/>
      <c r="AR162" s="9"/>
    </row>
    <row r="163" spans="3:44">
      <c r="C163" s="8" t="s">
        <v>59</v>
      </c>
      <c r="D163" s="18">
        <f>D159/(D159+D160)</f>
        <v>1.8525618813999025E-3</v>
      </c>
      <c r="E163" s="18">
        <f t="shared" ref="E163:AP163" si="7">E159/(E159+E160)</f>
        <v>5.0152386547447254E-3</v>
      </c>
      <c r="F163" s="18">
        <f t="shared" si="7"/>
        <v>1.3796541010234291E-3</v>
      </c>
      <c r="G163" s="18">
        <f t="shared" si="7"/>
        <v>1.3889006641007869E-3</v>
      </c>
      <c r="H163" s="18">
        <f t="shared" si="7"/>
        <v>1.8386932144866088E-3</v>
      </c>
      <c r="I163" s="18">
        <f t="shared" si="7"/>
        <v>1.8356394407150567E-3</v>
      </c>
      <c r="J163" s="18">
        <f t="shared" si="7"/>
        <v>4.6070194358553479E-3</v>
      </c>
      <c r="K163" s="18">
        <f t="shared" si="7"/>
        <v>3.1659453612763091E-3</v>
      </c>
      <c r="L163" s="18">
        <f t="shared" si="7"/>
        <v>1.8190233615175463E-3</v>
      </c>
      <c r="M163" s="18">
        <f t="shared" si="7"/>
        <v>3.1685385526825064E-3</v>
      </c>
      <c r="N163" s="18">
        <f t="shared" si="7"/>
        <v>1.8265386795845524E-3</v>
      </c>
      <c r="O163" s="18">
        <f t="shared" si="7"/>
        <v>1.7032896133064055E-2</v>
      </c>
      <c r="P163" s="18">
        <f t="shared" si="7"/>
        <v>0.19315375922455552</v>
      </c>
      <c r="Q163" s="18">
        <f t="shared" si="7"/>
        <v>2.7260556628085969E-3</v>
      </c>
      <c r="R163" s="18">
        <f t="shared" si="7"/>
        <v>3.2239940604311497E-3</v>
      </c>
      <c r="S163" s="18">
        <f t="shared" si="7"/>
        <v>1.3332570790137541E-2</v>
      </c>
      <c r="T163" s="18">
        <f t="shared" si="7"/>
        <v>1.3889006641007867E-3</v>
      </c>
      <c r="U163" s="18">
        <f t="shared" si="7"/>
        <v>2.2896957205369396E-3</v>
      </c>
      <c r="V163" s="18">
        <f t="shared" si="7"/>
        <v>1.8175277130528453E-3</v>
      </c>
      <c r="W163" s="18">
        <f t="shared" si="7"/>
        <v>2.3341835075501656E-3</v>
      </c>
      <c r="X163" s="18">
        <f t="shared" si="7"/>
        <v>1.7047096756223217E-2</v>
      </c>
      <c r="Y163" s="18">
        <f t="shared" si="7"/>
        <v>2.2727456575354719E-3</v>
      </c>
      <c r="Z163" s="18">
        <f t="shared" si="7"/>
        <v>2.2821312492310383E-3</v>
      </c>
      <c r="AA163" s="18">
        <f t="shared" si="7"/>
        <v>3.1973465825369551E-3</v>
      </c>
      <c r="AB163" s="18">
        <f t="shared" si="7"/>
        <v>2.2821312492310388E-3</v>
      </c>
      <c r="AC163" s="18">
        <f t="shared" si="7"/>
        <v>2.7238162638069017E-3</v>
      </c>
      <c r="AD163" s="18">
        <f t="shared" si="7"/>
        <v>3.6584870595607528E-3</v>
      </c>
      <c r="AE163" s="18">
        <f t="shared" si="7"/>
        <v>2.2727456575354723E-3</v>
      </c>
      <c r="AF163" s="18">
        <f t="shared" si="7"/>
        <v>6.4112881869850605E-3</v>
      </c>
      <c r="AG163" s="18">
        <f t="shared" si="7"/>
        <v>1.8100862125147051E-3</v>
      </c>
      <c r="AH163" s="18">
        <f>AH159/(AH159+AH160)</f>
        <v>1.3661019109953713E-2</v>
      </c>
      <c r="AI163" s="18">
        <f t="shared" si="7"/>
        <v>1.8371650585902227E-3</v>
      </c>
      <c r="AJ163" s="18">
        <f t="shared" si="7"/>
        <v>3.6584870595607532E-3</v>
      </c>
      <c r="AK163" s="18">
        <f t="shared" si="7"/>
        <v>4.5240458375719892E-3</v>
      </c>
      <c r="AL163" s="18">
        <f t="shared" si="7"/>
        <v>2.2896957205369387E-3</v>
      </c>
      <c r="AM163" s="18">
        <f t="shared" si="7"/>
        <v>3.2347778361220916E-3</v>
      </c>
      <c r="AN163" s="18">
        <f t="shared" si="7"/>
        <v>3.2213093414852458E-3</v>
      </c>
      <c r="AO163" s="18">
        <f t="shared" si="7"/>
        <v>2.7247776048313063E-2</v>
      </c>
      <c r="AP163" s="18">
        <f t="shared" si="7"/>
        <v>2.7600940370927649E-3</v>
      </c>
      <c r="AQ163" s="9"/>
      <c r="AR163" s="9"/>
    </row>
    <row r="164" spans="3:44"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  <c r="O164" s="9"/>
      <c r="P164" s="9"/>
      <c r="Q164" s="9"/>
      <c r="R164" s="9"/>
      <c r="S164" s="9"/>
      <c r="T164" s="9"/>
      <c r="U164" s="9"/>
      <c r="V164" s="9"/>
      <c r="W164" s="9"/>
      <c r="X164" s="9"/>
      <c r="Y164" s="9"/>
      <c r="Z164" s="9"/>
      <c r="AA164" s="9"/>
      <c r="AB164" s="9"/>
      <c r="AC164" s="9"/>
      <c r="AD164" s="9"/>
      <c r="AE164" s="9"/>
      <c r="AF164" s="9"/>
      <c r="AG164" s="9"/>
      <c r="AH164" s="9"/>
      <c r="AI164" s="9"/>
      <c r="AJ164" s="9"/>
      <c r="AK164" s="9"/>
      <c r="AL164" s="9"/>
      <c r="AM164" s="9"/>
      <c r="AN164" s="9"/>
      <c r="AO164" s="9"/>
      <c r="AP164" s="9"/>
      <c r="AQ164" s="9"/>
      <c r="AR164" s="9"/>
    </row>
    <row r="165" spans="3:44"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  <c r="O165" s="9"/>
      <c r="P165" s="9"/>
      <c r="Q165" s="9"/>
      <c r="R165" s="9"/>
      <c r="S165" s="9"/>
      <c r="T165" s="9"/>
      <c r="U165" s="9"/>
      <c r="V165" s="9"/>
      <c r="W165" s="9"/>
      <c r="X165" s="9"/>
      <c r="Y165" s="9"/>
      <c r="Z165" s="9"/>
      <c r="AA165" s="9"/>
      <c r="AB165" s="9"/>
      <c r="AC165" s="9"/>
      <c r="AD165" s="9"/>
      <c r="AE165" s="9"/>
      <c r="AF165" s="9"/>
      <c r="AG165" s="9"/>
      <c r="AH165" s="9"/>
      <c r="AI165" s="9"/>
      <c r="AJ165" s="9"/>
      <c r="AK165" s="9"/>
      <c r="AL165" s="9"/>
      <c r="AM165" s="9"/>
      <c r="AN165" s="9"/>
      <c r="AO165" s="9"/>
      <c r="AP165" s="9"/>
      <c r="AQ165" s="9"/>
      <c r="AR165" s="9"/>
    </row>
    <row r="166" spans="3:44"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  <c r="O166" s="9"/>
      <c r="P166" s="9"/>
      <c r="Q166" s="9"/>
      <c r="R166" s="9"/>
      <c r="S166" s="9"/>
      <c r="T166" s="9"/>
      <c r="U166" s="9"/>
      <c r="V166" s="9"/>
      <c r="W166" s="9"/>
      <c r="X166" s="9"/>
      <c r="Y166" s="9"/>
      <c r="Z166" s="9"/>
      <c r="AA166" s="9"/>
      <c r="AB166" s="9"/>
      <c r="AC166" s="9"/>
      <c r="AD166" s="9"/>
      <c r="AE166" s="9"/>
      <c r="AF166" s="9"/>
      <c r="AG166" s="9"/>
      <c r="AH166" s="9"/>
      <c r="AI166" s="9"/>
      <c r="AJ166" s="9"/>
      <c r="AK166" s="9"/>
      <c r="AL166" s="9"/>
      <c r="AM166" s="9"/>
      <c r="AN166" s="9"/>
      <c r="AO166" s="9"/>
      <c r="AP166" s="9"/>
      <c r="AQ166" s="9"/>
      <c r="AR166" s="9"/>
    </row>
    <row r="167" spans="3:44">
      <c r="C167"/>
    </row>
    <row r="168" spans="3:44"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  <c r="O168" s="9"/>
      <c r="P168" s="9"/>
      <c r="Q168" s="9"/>
      <c r="R168" s="9"/>
      <c r="S168" s="9"/>
      <c r="T168" s="9"/>
      <c r="U168" s="9"/>
      <c r="V168" s="9"/>
      <c r="W168" s="9"/>
      <c r="X168" s="9"/>
      <c r="Y168" s="9"/>
      <c r="Z168" s="9"/>
      <c r="AA168" s="9"/>
      <c r="AB168" s="9"/>
      <c r="AC168" s="9"/>
      <c r="AD168" s="9"/>
      <c r="AE168" s="9"/>
      <c r="AF168" s="9"/>
      <c r="AG168" s="9"/>
      <c r="AH168" s="9"/>
      <c r="AI168" s="9"/>
      <c r="AJ168" s="9"/>
      <c r="AK168" s="9"/>
      <c r="AL168" s="9"/>
      <c r="AM168" s="9"/>
      <c r="AN168" s="9"/>
      <c r="AO168" s="9"/>
      <c r="AP168" s="9"/>
      <c r="AQ168" s="9"/>
      <c r="AR168" s="9"/>
    </row>
    <row r="169" spans="3:44"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  <c r="O169" s="9"/>
      <c r="P169" s="9"/>
      <c r="Q169" s="9"/>
      <c r="R169" s="9"/>
      <c r="S169" s="9"/>
      <c r="T169" s="9"/>
      <c r="U169" s="9"/>
      <c r="AQ169" s="9"/>
      <c r="AR169" s="9"/>
    </row>
    <row r="170" spans="3:44"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  <c r="O170" s="9"/>
      <c r="P170" s="9"/>
      <c r="Q170" s="9"/>
      <c r="R170" s="9"/>
      <c r="S170" s="9"/>
      <c r="T170" s="9"/>
      <c r="U170" s="9"/>
      <c r="V170" s="9"/>
      <c r="W170" s="9"/>
      <c r="X170" s="9"/>
      <c r="Y170" s="9"/>
      <c r="Z170" s="9"/>
      <c r="AA170" s="9"/>
      <c r="AB170" s="9"/>
      <c r="AC170" s="9"/>
      <c r="AD170" s="9"/>
      <c r="AE170" s="9"/>
      <c r="AF170" s="9"/>
      <c r="AG170" s="9"/>
      <c r="AH170" s="9"/>
      <c r="AI170" s="9"/>
      <c r="AJ170" s="9"/>
      <c r="AK170" s="9"/>
      <c r="AL170" s="9"/>
      <c r="AM170" s="9"/>
      <c r="AN170" s="9"/>
      <c r="AO170" s="9"/>
      <c r="AP170" s="9"/>
      <c r="AQ170" s="9"/>
      <c r="AR170" s="9"/>
    </row>
    <row r="171" spans="3:44">
      <c r="C171" s="52" t="s">
        <v>68</v>
      </c>
      <c r="D171" s="47" t="s">
        <v>69</v>
      </c>
      <c r="E171" s="47" t="s">
        <v>70</v>
      </c>
      <c r="F171" s="47" t="s">
        <v>125</v>
      </c>
      <c r="H171" s="47" t="s">
        <v>71</v>
      </c>
      <c r="I171" s="47" t="s">
        <v>72</v>
      </c>
      <c r="J171" s="47" t="s">
        <v>73</v>
      </c>
      <c r="K171" s="47" t="s">
        <v>74</v>
      </c>
      <c r="M171" s="47" t="s">
        <v>76</v>
      </c>
      <c r="N171" s="47" t="s">
        <v>75</v>
      </c>
      <c r="O171" s="47" t="s">
        <v>77</v>
      </c>
      <c r="P171" s="47" t="s">
        <v>78</v>
      </c>
      <c r="R171" s="47" t="s">
        <v>81</v>
      </c>
      <c r="S171" s="47" t="s">
        <v>82</v>
      </c>
      <c r="T171" s="47" t="s">
        <v>80</v>
      </c>
      <c r="U171" s="47" t="s">
        <v>83</v>
      </c>
      <c r="V171" s="9"/>
      <c r="W171" s="9"/>
      <c r="X171" s="9"/>
      <c r="Y171" s="9"/>
      <c r="Z171" s="9"/>
      <c r="AA171" s="9"/>
      <c r="AB171" s="9"/>
      <c r="AC171" s="9"/>
      <c r="AD171" s="9"/>
      <c r="AE171" s="9"/>
      <c r="AF171" s="9"/>
      <c r="AG171" s="9"/>
      <c r="AH171" s="9"/>
      <c r="AI171" s="9"/>
      <c r="AJ171" s="9"/>
      <c r="AK171" s="9"/>
      <c r="AL171" s="9"/>
      <c r="AM171" s="9"/>
      <c r="AN171" s="9"/>
      <c r="AO171" s="9"/>
      <c r="AP171" s="9"/>
      <c r="AQ171" s="9"/>
      <c r="AR171" s="9"/>
    </row>
    <row r="172" spans="3:44">
      <c r="C172" s="47" t="s">
        <v>67</v>
      </c>
      <c r="D172" s="47" t="s">
        <v>124</v>
      </c>
      <c r="E172" s="47" t="s">
        <v>124</v>
      </c>
      <c r="F172" s="47" t="s">
        <v>231</v>
      </c>
      <c r="H172" s="47" t="s">
        <v>67</v>
      </c>
      <c r="I172" s="47" t="s">
        <v>124</v>
      </c>
      <c r="J172" s="47" t="s">
        <v>124</v>
      </c>
      <c r="K172" s="47" t="s">
        <v>231</v>
      </c>
      <c r="M172" s="47" t="s">
        <v>67</v>
      </c>
      <c r="N172" s="47" t="s">
        <v>67</v>
      </c>
      <c r="O172" s="47" t="s">
        <v>67</v>
      </c>
      <c r="P172" s="47" t="s">
        <v>67</v>
      </c>
      <c r="R172" s="47" t="s">
        <v>124</v>
      </c>
      <c r="S172" s="47" t="s">
        <v>124</v>
      </c>
      <c r="T172" s="47" t="s">
        <v>124</v>
      </c>
      <c r="U172" s="47" t="s">
        <v>124</v>
      </c>
      <c r="V172" s="9"/>
      <c r="W172" s="9"/>
      <c r="X172" s="9"/>
      <c r="Y172" s="9"/>
      <c r="Z172" s="9"/>
      <c r="AA172" s="9"/>
      <c r="AB172" s="9"/>
      <c r="AC172" s="9"/>
      <c r="AD172" s="9"/>
      <c r="AE172" s="9"/>
      <c r="AF172" s="9"/>
      <c r="AG172" s="9"/>
      <c r="AH172" s="9"/>
      <c r="AI172" s="9"/>
      <c r="AJ172" s="9"/>
      <c r="AK172" s="9"/>
      <c r="AL172" s="9"/>
      <c r="AM172" s="9"/>
      <c r="AN172" s="9"/>
      <c r="AO172" s="9"/>
      <c r="AP172" s="9"/>
      <c r="AQ172" s="9"/>
      <c r="AR172" s="9"/>
    </row>
    <row r="173" spans="3:44"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  <c r="O173" s="9"/>
      <c r="P173" s="9"/>
      <c r="Q173" s="9"/>
      <c r="R173" s="9"/>
      <c r="S173" s="9"/>
      <c r="T173" s="9"/>
      <c r="U173" s="9"/>
      <c r="V173" s="9"/>
      <c r="W173" s="9"/>
      <c r="X173" s="9"/>
      <c r="Y173" s="9"/>
      <c r="Z173" s="9"/>
      <c r="AA173" s="9"/>
      <c r="AB173" s="9"/>
      <c r="AC173" s="9"/>
      <c r="AD173" s="9"/>
      <c r="AE173" s="9"/>
      <c r="AF173" s="9"/>
      <c r="AG173" s="9"/>
      <c r="AH173" s="9"/>
      <c r="AI173" s="9"/>
      <c r="AJ173" s="9"/>
      <c r="AK173" s="9"/>
      <c r="AL173" s="9"/>
      <c r="AM173" s="9"/>
      <c r="AN173" s="9"/>
      <c r="AO173" s="9"/>
      <c r="AP173" s="9"/>
      <c r="AQ173" s="9"/>
      <c r="AR173" s="9"/>
    </row>
    <row r="174" spans="3:44"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  <c r="O174" s="9"/>
      <c r="P174" s="9"/>
      <c r="Q174" s="9"/>
      <c r="R174" s="9"/>
      <c r="S174" s="9"/>
      <c r="T174" s="9"/>
      <c r="U174" s="9"/>
      <c r="V174" s="9"/>
      <c r="W174" s="9"/>
      <c r="X174" s="9"/>
      <c r="Y174" s="9"/>
      <c r="Z174" s="9"/>
      <c r="AA174" s="9"/>
      <c r="AB174" s="9"/>
      <c r="AC174" s="9"/>
      <c r="AD174" s="9"/>
      <c r="AE174" s="9"/>
      <c r="AF174" s="9"/>
      <c r="AG174" s="9"/>
      <c r="AH174" s="9"/>
      <c r="AI174" s="9"/>
      <c r="AJ174" s="9"/>
      <c r="AK174" s="9"/>
      <c r="AL174" s="9"/>
      <c r="AM174" s="9"/>
      <c r="AN174" s="9"/>
      <c r="AO174" s="9"/>
      <c r="AP174" s="9"/>
      <c r="AQ174" s="9"/>
      <c r="AR174" s="9"/>
    </row>
    <row r="175" spans="3:44"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  <c r="O175" s="9"/>
      <c r="P175" s="9"/>
      <c r="Q175" s="9"/>
      <c r="R175" s="9"/>
      <c r="S175" s="9"/>
      <c r="T175" s="9"/>
      <c r="U175" s="9"/>
      <c r="V175" s="9"/>
      <c r="W175" s="9"/>
      <c r="X175" s="9"/>
      <c r="Y175" s="9"/>
      <c r="Z175" s="9"/>
      <c r="AA175" s="9"/>
      <c r="AB175" s="9"/>
      <c r="AC175" s="9"/>
      <c r="AD175" s="9"/>
      <c r="AE175" s="9"/>
      <c r="AF175" s="9"/>
      <c r="AG175" s="9"/>
      <c r="AH175" s="9"/>
      <c r="AI175" s="9"/>
      <c r="AJ175" s="9"/>
      <c r="AK175" s="9"/>
      <c r="AL175" s="9"/>
      <c r="AM175" s="9"/>
      <c r="AN175" s="9"/>
      <c r="AO175" s="9"/>
      <c r="AP175" s="9"/>
      <c r="AQ175" s="9"/>
      <c r="AR175" s="9"/>
    </row>
    <row r="176" spans="3:44"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  <c r="O176" s="9"/>
      <c r="P176" s="9"/>
      <c r="Q176" s="9"/>
      <c r="R176" s="9"/>
      <c r="S176" s="9"/>
      <c r="T176" s="9"/>
      <c r="U176" s="9"/>
      <c r="V176" s="9"/>
      <c r="W176" s="9"/>
      <c r="X176" s="9"/>
      <c r="Y176" s="9"/>
      <c r="Z176" s="9"/>
      <c r="AA176" s="9"/>
      <c r="AB176" s="9"/>
      <c r="AC176" s="9"/>
      <c r="AD176" s="9"/>
      <c r="AE176" s="9"/>
      <c r="AF176" s="9"/>
      <c r="AG176" s="9"/>
      <c r="AH176" s="9"/>
      <c r="AI176" s="9"/>
      <c r="AJ176" s="9"/>
      <c r="AK176" s="9"/>
      <c r="AL176" s="9"/>
      <c r="AM176" s="9"/>
      <c r="AN176" s="9"/>
      <c r="AO176" s="9"/>
      <c r="AP176" s="9"/>
      <c r="AQ176" s="9"/>
      <c r="AR176" s="9"/>
    </row>
    <row r="177" spans="4:44"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  <c r="O177" s="9"/>
      <c r="P177" s="9"/>
      <c r="Q177" s="9"/>
      <c r="R177" s="9"/>
      <c r="S177" s="9"/>
      <c r="T177" s="9"/>
      <c r="U177" s="9"/>
      <c r="V177" s="9"/>
      <c r="W177" s="9"/>
      <c r="X177" s="9"/>
      <c r="Y177" s="9"/>
      <c r="Z177" s="9"/>
      <c r="AA177" s="9"/>
      <c r="AB177" s="9"/>
      <c r="AC177" s="9"/>
      <c r="AD177" s="9"/>
      <c r="AE177" s="9"/>
      <c r="AF177" s="9"/>
      <c r="AG177" s="9"/>
      <c r="AH177" s="9"/>
      <c r="AI177" s="9"/>
      <c r="AJ177" s="9"/>
      <c r="AK177" s="9"/>
      <c r="AL177" s="9"/>
      <c r="AM177" s="9"/>
      <c r="AN177" s="9"/>
      <c r="AO177" s="9"/>
      <c r="AP177" s="9"/>
      <c r="AQ177" s="9"/>
      <c r="AR177" s="9"/>
    </row>
    <row r="178" spans="4:44"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  <c r="O178" s="9"/>
      <c r="P178" s="9"/>
      <c r="Q178" s="9"/>
      <c r="R178" s="9"/>
      <c r="S178" s="9"/>
      <c r="T178" s="9"/>
      <c r="U178" s="9"/>
      <c r="V178" s="9"/>
      <c r="W178" s="9"/>
      <c r="X178" s="9"/>
      <c r="Y178" s="9"/>
      <c r="Z178" s="9"/>
      <c r="AA178" s="9"/>
      <c r="AB178" s="9"/>
      <c r="AC178" s="9"/>
      <c r="AD178" s="9"/>
      <c r="AE178" s="9"/>
      <c r="AF178" s="9"/>
      <c r="AG178" s="9"/>
      <c r="AH178" s="9"/>
      <c r="AI178" s="9"/>
      <c r="AJ178" s="9"/>
      <c r="AK178" s="9"/>
      <c r="AL178" s="9"/>
      <c r="AM178" s="9"/>
      <c r="AN178" s="9"/>
      <c r="AO178" s="9"/>
      <c r="AP178" s="9"/>
      <c r="AQ178" s="9"/>
      <c r="AR178" s="9"/>
    </row>
    <row r="179" spans="4:44"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  <c r="O179" s="9"/>
      <c r="P179" s="9"/>
      <c r="Q179" s="9"/>
      <c r="R179" s="9"/>
      <c r="S179" s="9"/>
      <c r="T179" s="9"/>
      <c r="U179" s="9"/>
      <c r="V179" s="9"/>
      <c r="W179" s="9"/>
      <c r="X179" s="9"/>
      <c r="Y179" s="9"/>
      <c r="Z179" s="9"/>
      <c r="AA179" s="9"/>
      <c r="AB179" s="9"/>
      <c r="AC179" s="9"/>
      <c r="AD179" s="9"/>
      <c r="AE179" s="9"/>
      <c r="AF179" s="9"/>
      <c r="AG179" s="9"/>
      <c r="AH179" s="9"/>
      <c r="AI179" s="9"/>
      <c r="AJ179" s="9"/>
      <c r="AK179" s="9"/>
      <c r="AL179" s="9"/>
      <c r="AM179" s="9"/>
      <c r="AN179" s="9"/>
      <c r="AO179" s="9"/>
      <c r="AP179" s="9"/>
      <c r="AQ179" s="9"/>
      <c r="AR179" s="9"/>
    </row>
    <row r="180" spans="4:44"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  <c r="O180" s="9"/>
      <c r="P180" s="9"/>
      <c r="Q180" s="9"/>
      <c r="R180" s="9"/>
      <c r="S180" s="9"/>
      <c r="T180" s="9"/>
      <c r="U180" s="9"/>
      <c r="V180" s="9"/>
      <c r="W180" s="9"/>
      <c r="X180" s="9"/>
      <c r="Y180" s="9"/>
      <c r="Z180" s="9"/>
      <c r="AA180" s="9"/>
      <c r="AB180" s="9"/>
      <c r="AC180" s="9"/>
      <c r="AD180" s="9"/>
      <c r="AE180" s="9"/>
      <c r="AF180" s="9"/>
      <c r="AG180" s="9"/>
      <c r="AH180" s="9"/>
      <c r="AI180" s="9"/>
      <c r="AJ180" s="9"/>
      <c r="AK180" s="9"/>
      <c r="AL180" s="9"/>
      <c r="AM180" s="9"/>
      <c r="AN180" s="9"/>
      <c r="AO180" s="9"/>
      <c r="AP180" s="9"/>
      <c r="AQ180" s="9"/>
      <c r="AR180" s="9"/>
    </row>
    <row r="181" spans="4:44"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  <c r="O181" s="9"/>
      <c r="P181" s="9"/>
      <c r="Q181" s="9"/>
      <c r="R181" s="9"/>
      <c r="S181" s="9"/>
      <c r="T181" s="9"/>
      <c r="U181" s="9"/>
      <c r="V181" s="9"/>
      <c r="W181" s="9"/>
      <c r="X181" s="9"/>
      <c r="Y181" s="9"/>
      <c r="Z181" s="9"/>
      <c r="AA181" s="9"/>
      <c r="AB181" s="9"/>
      <c r="AC181" s="9"/>
      <c r="AD181" s="9"/>
      <c r="AE181" s="9"/>
      <c r="AF181" s="9"/>
      <c r="AG181" s="9"/>
      <c r="AH181" s="9"/>
      <c r="AI181" s="9"/>
      <c r="AJ181" s="9"/>
      <c r="AK181" s="9"/>
      <c r="AL181" s="9"/>
      <c r="AM181" s="9"/>
      <c r="AN181" s="9"/>
      <c r="AO181" s="9"/>
      <c r="AP181" s="9"/>
      <c r="AQ181" s="9"/>
      <c r="AR181" s="9"/>
    </row>
    <row r="182" spans="4:44"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  <c r="O182" s="9"/>
      <c r="P182" s="9"/>
      <c r="Q182" s="9"/>
      <c r="R182" s="9"/>
      <c r="S182" s="9"/>
      <c r="T182" s="9"/>
      <c r="U182" s="9"/>
      <c r="V182" s="9"/>
      <c r="W182" s="9"/>
      <c r="X182" s="9"/>
      <c r="Y182" s="9"/>
      <c r="Z182" s="9"/>
      <c r="AA182" s="9"/>
      <c r="AB182" s="9"/>
      <c r="AC182" s="9"/>
      <c r="AD182" s="9"/>
      <c r="AE182" s="9"/>
      <c r="AF182" s="9"/>
      <c r="AG182" s="9"/>
      <c r="AH182" s="9"/>
      <c r="AI182" s="9"/>
      <c r="AJ182" s="9"/>
      <c r="AK182" s="9"/>
      <c r="AL182" s="9"/>
      <c r="AM182" s="9"/>
      <c r="AN182" s="9"/>
      <c r="AO182" s="9"/>
      <c r="AP182" s="9"/>
      <c r="AQ182" s="9"/>
      <c r="AR182" s="9"/>
    </row>
    <row r="183" spans="4:44"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  <c r="O183" s="9"/>
      <c r="P183" s="9"/>
      <c r="Q183" s="9"/>
      <c r="R183" s="9"/>
      <c r="S183" s="9"/>
      <c r="T183" s="9"/>
      <c r="U183" s="9"/>
      <c r="V183" s="9"/>
      <c r="W183" s="9"/>
      <c r="X183" s="9"/>
      <c r="Y183" s="9"/>
      <c r="Z183" s="9"/>
      <c r="AA183" s="9"/>
      <c r="AB183" s="9"/>
      <c r="AC183" s="9"/>
      <c r="AD183" s="9"/>
      <c r="AE183" s="9"/>
      <c r="AF183" s="9"/>
      <c r="AG183" s="9"/>
      <c r="AH183" s="9"/>
      <c r="AI183" s="9"/>
      <c r="AJ183" s="9"/>
      <c r="AK183" s="9"/>
      <c r="AL183" s="9"/>
      <c r="AM183" s="9"/>
      <c r="AN183" s="9"/>
      <c r="AO183" s="9"/>
      <c r="AP183" s="9"/>
      <c r="AQ183" s="9"/>
      <c r="AR183" s="9"/>
    </row>
    <row r="184" spans="4:44"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  <c r="O184" s="9"/>
      <c r="P184" s="9"/>
      <c r="Q184" s="9"/>
      <c r="R184" s="9"/>
      <c r="S184" s="9"/>
      <c r="T184" s="9"/>
      <c r="U184" s="9"/>
      <c r="V184" s="9"/>
      <c r="W184" s="9"/>
      <c r="X184" s="9"/>
      <c r="Y184" s="9"/>
      <c r="Z184" s="9"/>
      <c r="AA184" s="9"/>
      <c r="AB184" s="9"/>
      <c r="AC184" s="9"/>
      <c r="AD184" s="9"/>
      <c r="AE184" s="9"/>
      <c r="AF184" s="9"/>
      <c r="AG184" s="9"/>
      <c r="AH184" s="9"/>
      <c r="AI184" s="9"/>
      <c r="AJ184" s="9"/>
      <c r="AK184" s="9"/>
      <c r="AL184" s="9"/>
      <c r="AM184" s="9"/>
      <c r="AN184" s="9"/>
      <c r="AO184" s="9"/>
      <c r="AP184" s="9"/>
      <c r="AQ184" s="9"/>
      <c r="AR184" s="9"/>
    </row>
    <row r="185" spans="4:44"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  <c r="O185" s="9"/>
      <c r="P185" s="9"/>
      <c r="Q185" s="9"/>
      <c r="R185" s="9"/>
      <c r="S185" s="9"/>
      <c r="T185" s="9"/>
      <c r="U185" s="9"/>
      <c r="V185" s="9"/>
      <c r="W185" s="9"/>
      <c r="X185" s="9"/>
      <c r="Y185" s="9"/>
      <c r="Z185" s="9"/>
      <c r="AA185" s="9"/>
      <c r="AB185" s="9"/>
      <c r="AC185" s="9"/>
      <c r="AD185" s="9"/>
      <c r="AE185" s="9"/>
      <c r="AF185" s="9"/>
      <c r="AG185" s="9"/>
      <c r="AH185" s="9"/>
      <c r="AI185" s="9"/>
      <c r="AJ185" s="9"/>
      <c r="AK185" s="9"/>
      <c r="AL185" s="9"/>
      <c r="AM185" s="9"/>
      <c r="AN185" s="9"/>
      <c r="AO185" s="9"/>
      <c r="AP185" s="9"/>
      <c r="AQ185" s="9"/>
      <c r="AR185" s="9"/>
    </row>
    <row r="186" spans="4:44"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  <c r="O186" s="9"/>
      <c r="P186" s="9"/>
      <c r="Q186" s="9"/>
      <c r="R186" s="9"/>
      <c r="S186" s="9"/>
      <c r="T186" s="9"/>
      <c r="U186" s="9"/>
      <c r="V186" s="9"/>
      <c r="W186" s="9"/>
      <c r="X186" s="9"/>
      <c r="Y186" s="9"/>
      <c r="Z186" s="9"/>
      <c r="AA186" s="9"/>
      <c r="AB186" s="9"/>
      <c r="AC186" s="9"/>
      <c r="AD186" s="9"/>
      <c r="AE186" s="9"/>
      <c r="AF186" s="9"/>
      <c r="AG186" s="9"/>
      <c r="AH186" s="9"/>
      <c r="AI186" s="9"/>
      <c r="AJ186" s="9"/>
      <c r="AK186" s="9"/>
      <c r="AL186" s="9"/>
      <c r="AM186" s="9"/>
      <c r="AN186" s="9"/>
      <c r="AO186" s="9"/>
      <c r="AP186" s="9"/>
      <c r="AQ186" s="9"/>
      <c r="AR186" s="9"/>
    </row>
    <row r="187" spans="4:44"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  <c r="O187" s="9"/>
      <c r="P187" s="9"/>
      <c r="Q187" s="9"/>
      <c r="R187" s="9"/>
      <c r="S187" s="9"/>
      <c r="T187" s="9"/>
      <c r="U187" s="9"/>
      <c r="V187" s="9"/>
      <c r="W187" s="9"/>
      <c r="X187" s="9"/>
      <c r="Y187" s="9"/>
      <c r="Z187" s="9"/>
      <c r="AA187" s="9"/>
      <c r="AB187" s="9"/>
      <c r="AC187" s="9"/>
      <c r="AD187" s="9"/>
      <c r="AE187" s="9"/>
      <c r="AF187" s="9"/>
      <c r="AG187" s="9"/>
      <c r="AH187" s="9"/>
      <c r="AI187" s="9"/>
      <c r="AJ187" s="9"/>
      <c r="AK187" s="9"/>
      <c r="AL187" s="9"/>
      <c r="AM187" s="9"/>
      <c r="AN187" s="9"/>
      <c r="AO187" s="9"/>
      <c r="AP187" s="9"/>
      <c r="AQ187" s="9"/>
      <c r="AR187" s="9"/>
    </row>
    <row r="188" spans="4:44"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  <c r="O188" s="9"/>
      <c r="P188" s="9"/>
      <c r="Q188" s="9"/>
      <c r="R188" s="9"/>
      <c r="S188" s="9"/>
      <c r="T188" s="9"/>
      <c r="U188" s="9"/>
      <c r="V188" s="9"/>
      <c r="W188" s="9"/>
      <c r="X188" s="9"/>
      <c r="Y188" s="9"/>
      <c r="Z188" s="9"/>
      <c r="AA188" s="9"/>
      <c r="AB188" s="9"/>
      <c r="AC188" s="9"/>
      <c r="AD188" s="9"/>
      <c r="AE188" s="9"/>
      <c r="AF188" s="9"/>
      <c r="AG188" s="9"/>
      <c r="AH188" s="9"/>
      <c r="AI188" s="9"/>
      <c r="AJ188" s="9"/>
      <c r="AK188" s="9"/>
      <c r="AL188" s="9"/>
      <c r="AM188" s="9"/>
      <c r="AN188" s="9"/>
      <c r="AO188" s="9"/>
      <c r="AP188" s="9"/>
      <c r="AQ188" s="9"/>
      <c r="AR188" s="9"/>
    </row>
    <row r="189" spans="4:44"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  <c r="O189" s="9"/>
      <c r="P189" s="9"/>
      <c r="Q189" s="9"/>
      <c r="R189" s="9"/>
      <c r="S189" s="9"/>
      <c r="T189" s="9"/>
      <c r="U189" s="9"/>
      <c r="V189" s="9"/>
      <c r="W189" s="9"/>
      <c r="X189" s="9"/>
      <c r="Y189" s="9"/>
      <c r="Z189" s="9"/>
      <c r="AA189" s="9"/>
      <c r="AB189" s="9"/>
      <c r="AC189" s="9"/>
      <c r="AD189" s="9"/>
      <c r="AE189" s="9"/>
      <c r="AF189" s="9"/>
      <c r="AG189" s="9"/>
      <c r="AH189" s="9"/>
      <c r="AI189" s="9"/>
      <c r="AJ189" s="9"/>
      <c r="AK189" s="9"/>
      <c r="AL189" s="9"/>
      <c r="AM189" s="9"/>
      <c r="AN189" s="9"/>
      <c r="AO189" s="9"/>
      <c r="AP189" s="9"/>
      <c r="AQ189" s="9"/>
      <c r="AR189" s="9"/>
    </row>
    <row r="190" spans="4:44"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  <c r="O190" s="9"/>
      <c r="P190" s="9"/>
      <c r="Q190" s="9"/>
      <c r="R190" s="9"/>
      <c r="S190" s="9"/>
      <c r="T190" s="9"/>
      <c r="U190" s="9"/>
      <c r="V190" s="9"/>
      <c r="W190" s="9"/>
      <c r="X190" s="9"/>
      <c r="Y190" s="9"/>
      <c r="Z190" s="9"/>
      <c r="AA190" s="9"/>
      <c r="AB190" s="9"/>
      <c r="AC190" s="9"/>
      <c r="AD190" s="9"/>
      <c r="AE190" s="9"/>
      <c r="AF190" s="9"/>
      <c r="AG190" s="9"/>
      <c r="AH190" s="9"/>
      <c r="AI190" s="9"/>
      <c r="AJ190" s="9"/>
      <c r="AK190" s="9"/>
      <c r="AL190" s="9"/>
      <c r="AM190" s="9"/>
      <c r="AN190" s="9"/>
      <c r="AO190" s="9"/>
      <c r="AP190" s="9"/>
      <c r="AQ190" s="9"/>
      <c r="AR190" s="9"/>
    </row>
    <row r="191" spans="4:44"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  <c r="O191" s="9"/>
      <c r="P191" s="9"/>
      <c r="Q191" s="9"/>
      <c r="R191" s="9"/>
      <c r="S191" s="9"/>
      <c r="T191" s="9"/>
      <c r="U191" s="9"/>
      <c r="V191" s="9"/>
      <c r="W191" s="9"/>
      <c r="X191" s="9"/>
      <c r="Y191" s="9"/>
      <c r="Z191" s="9"/>
      <c r="AA191" s="9"/>
      <c r="AB191" s="9"/>
      <c r="AC191" s="9"/>
      <c r="AD191" s="9"/>
      <c r="AE191" s="9"/>
      <c r="AF191" s="9"/>
      <c r="AG191" s="9"/>
      <c r="AH191" s="9"/>
      <c r="AI191" s="9"/>
      <c r="AJ191" s="9"/>
      <c r="AK191" s="9"/>
      <c r="AL191" s="9"/>
      <c r="AM191" s="9"/>
      <c r="AN191" s="9"/>
      <c r="AO191" s="9"/>
      <c r="AP191" s="9"/>
      <c r="AQ191" s="9"/>
      <c r="AR191" s="9"/>
    </row>
    <row r="192" spans="4:44"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  <c r="O192" s="9"/>
      <c r="P192" s="9"/>
      <c r="Q192" s="9"/>
      <c r="R192" s="9"/>
      <c r="S192" s="9"/>
      <c r="T192" s="9"/>
      <c r="U192" s="9"/>
      <c r="V192" s="9"/>
      <c r="W192" s="9"/>
      <c r="X192" s="9"/>
      <c r="Y192" s="9"/>
      <c r="Z192" s="9"/>
      <c r="AA192" s="9"/>
      <c r="AB192" s="9"/>
      <c r="AC192" s="9"/>
      <c r="AD192" s="9"/>
      <c r="AE192" s="9"/>
      <c r="AF192" s="9"/>
      <c r="AG192" s="9"/>
      <c r="AH192" s="9"/>
      <c r="AI192" s="9"/>
      <c r="AJ192" s="9"/>
      <c r="AK192" s="9"/>
      <c r="AL192" s="9"/>
      <c r="AM192" s="9"/>
      <c r="AN192" s="9"/>
      <c r="AO192" s="9"/>
      <c r="AP192" s="9"/>
      <c r="AQ192" s="9"/>
      <c r="AR192" s="9"/>
    </row>
    <row r="193" spans="4:44"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  <c r="O193" s="9"/>
      <c r="P193" s="9"/>
      <c r="Q193" s="9"/>
      <c r="R193" s="9"/>
      <c r="S193" s="9"/>
      <c r="T193" s="9"/>
      <c r="U193" s="9"/>
      <c r="V193" s="9"/>
      <c r="W193" s="9"/>
      <c r="X193" s="9"/>
      <c r="Y193" s="9"/>
      <c r="Z193" s="9"/>
      <c r="AA193" s="9"/>
      <c r="AB193" s="9"/>
      <c r="AC193" s="9"/>
      <c r="AD193" s="9"/>
      <c r="AE193" s="9"/>
      <c r="AF193" s="9"/>
      <c r="AG193" s="9"/>
      <c r="AH193" s="9"/>
      <c r="AI193" s="9"/>
      <c r="AJ193" s="9"/>
      <c r="AK193" s="9"/>
      <c r="AL193" s="9"/>
      <c r="AM193" s="9"/>
      <c r="AN193" s="9"/>
      <c r="AO193" s="9"/>
      <c r="AP193" s="9"/>
      <c r="AQ193" s="9"/>
      <c r="AR193" s="9"/>
    </row>
    <row r="194" spans="4:44"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  <c r="O194" s="9"/>
      <c r="P194" s="9"/>
      <c r="Q194" s="9"/>
      <c r="R194" s="9"/>
      <c r="S194" s="9"/>
      <c r="T194" s="9"/>
      <c r="U194" s="9"/>
      <c r="V194" s="9"/>
      <c r="W194" s="9"/>
      <c r="X194" s="9"/>
      <c r="Y194" s="9"/>
      <c r="Z194" s="9"/>
      <c r="AA194" s="9"/>
      <c r="AB194" s="9"/>
      <c r="AC194" s="9"/>
      <c r="AD194" s="9"/>
      <c r="AE194" s="9"/>
      <c r="AF194" s="9"/>
      <c r="AG194" s="9"/>
      <c r="AH194" s="9"/>
      <c r="AI194" s="9"/>
      <c r="AJ194" s="9"/>
      <c r="AK194" s="9"/>
      <c r="AL194" s="9"/>
      <c r="AM194" s="9"/>
      <c r="AN194" s="9"/>
      <c r="AO194" s="9"/>
      <c r="AP194" s="9"/>
      <c r="AQ194" s="9"/>
      <c r="AR194" s="9"/>
    </row>
    <row r="195" spans="4:44"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  <c r="O195" s="9"/>
      <c r="P195" s="9"/>
      <c r="Q195" s="9"/>
      <c r="R195" s="9"/>
      <c r="S195" s="9"/>
      <c r="T195" s="9"/>
      <c r="U195" s="9"/>
      <c r="V195" s="9"/>
      <c r="W195" s="9"/>
      <c r="X195" s="9"/>
      <c r="Y195" s="9"/>
      <c r="Z195" s="9"/>
      <c r="AA195" s="9"/>
      <c r="AB195" s="9"/>
      <c r="AC195" s="9"/>
      <c r="AD195" s="9"/>
      <c r="AE195" s="9"/>
      <c r="AF195" s="9"/>
      <c r="AG195" s="9"/>
      <c r="AH195" s="9"/>
      <c r="AI195" s="9"/>
      <c r="AJ195" s="9"/>
      <c r="AK195" s="9"/>
      <c r="AL195" s="9"/>
      <c r="AM195" s="9"/>
      <c r="AN195" s="9"/>
      <c r="AO195" s="9"/>
      <c r="AP195" s="9"/>
      <c r="AQ195" s="9"/>
      <c r="AR195" s="9"/>
    </row>
    <row r="196" spans="4:44"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  <c r="O196" s="9"/>
      <c r="P196" s="9"/>
      <c r="Q196" s="9"/>
      <c r="R196" s="9"/>
      <c r="S196" s="9"/>
      <c r="T196" s="9"/>
      <c r="U196" s="9"/>
      <c r="V196" s="9"/>
      <c r="W196" s="9"/>
      <c r="X196" s="9"/>
      <c r="Y196" s="9"/>
      <c r="Z196" s="9"/>
      <c r="AA196" s="9"/>
      <c r="AB196" s="9"/>
      <c r="AC196" s="9"/>
      <c r="AD196" s="9"/>
      <c r="AE196" s="9"/>
      <c r="AF196" s="9"/>
      <c r="AG196" s="9"/>
      <c r="AH196" s="9"/>
      <c r="AI196" s="9"/>
      <c r="AJ196" s="9"/>
      <c r="AK196" s="9"/>
      <c r="AL196" s="9"/>
      <c r="AM196" s="9"/>
      <c r="AN196" s="9"/>
      <c r="AO196" s="9"/>
      <c r="AP196" s="9"/>
      <c r="AQ196" s="9"/>
      <c r="AR196" s="9"/>
    </row>
    <row r="197" spans="4:44"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  <c r="O197" s="9"/>
      <c r="P197" s="9"/>
      <c r="Q197" s="9"/>
      <c r="R197" s="9"/>
      <c r="S197" s="9"/>
      <c r="T197" s="9"/>
      <c r="U197" s="9"/>
      <c r="V197" s="9"/>
      <c r="W197" s="9"/>
      <c r="X197" s="9"/>
      <c r="Y197" s="9"/>
      <c r="Z197" s="9"/>
      <c r="AA197" s="9"/>
      <c r="AB197" s="9"/>
      <c r="AC197" s="9"/>
      <c r="AD197" s="9"/>
      <c r="AE197" s="9"/>
      <c r="AF197" s="9"/>
      <c r="AG197" s="9"/>
      <c r="AH197" s="9"/>
      <c r="AI197" s="9"/>
      <c r="AJ197" s="9"/>
      <c r="AK197" s="9"/>
      <c r="AL197" s="9"/>
      <c r="AM197" s="9"/>
      <c r="AN197" s="9"/>
      <c r="AO197" s="9"/>
      <c r="AP197" s="9"/>
      <c r="AQ197" s="9"/>
      <c r="AR197" s="9"/>
    </row>
    <row r="198" spans="4:44"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  <c r="O198" s="9"/>
      <c r="P198" s="9"/>
      <c r="Q198" s="9"/>
      <c r="R198" s="9"/>
      <c r="S198" s="9"/>
      <c r="T198" s="9"/>
      <c r="U198" s="9"/>
      <c r="V198" s="9"/>
      <c r="W198" s="9"/>
      <c r="X198" s="9"/>
      <c r="Y198" s="9"/>
      <c r="Z198" s="9"/>
      <c r="AA198" s="9"/>
      <c r="AB198" s="9"/>
      <c r="AC198" s="9"/>
      <c r="AD198" s="9"/>
      <c r="AE198" s="9"/>
      <c r="AF198" s="9"/>
      <c r="AG198" s="9"/>
      <c r="AH198" s="9"/>
      <c r="AI198" s="9"/>
      <c r="AJ198" s="9"/>
      <c r="AK198" s="9"/>
      <c r="AL198" s="9"/>
      <c r="AM198" s="9"/>
      <c r="AN198" s="9"/>
      <c r="AO198" s="9"/>
      <c r="AP198" s="9"/>
      <c r="AQ198" s="9"/>
      <c r="AR198" s="9"/>
    </row>
    <row r="199" spans="4:44"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  <c r="O199" s="9"/>
      <c r="P199" s="9"/>
      <c r="Q199" s="9"/>
      <c r="R199" s="9"/>
      <c r="S199" s="9"/>
      <c r="T199" s="9"/>
      <c r="U199" s="9"/>
      <c r="V199" s="9"/>
      <c r="W199" s="9"/>
      <c r="X199" s="9"/>
      <c r="Y199" s="9"/>
      <c r="Z199" s="9"/>
      <c r="AA199" s="9"/>
      <c r="AB199" s="9"/>
      <c r="AC199" s="9"/>
      <c r="AD199" s="9"/>
      <c r="AE199" s="9"/>
      <c r="AF199" s="9"/>
      <c r="AG199" s="9"/>
      <c r="AH199" s="9"/>
      <c r="AI199" s="9"/>
      <c r="AJ199" s="9"/>
      <c r="AK199" s="9"/>
      <c r="AL199" s="9"/>
      <c r="AM199" s="9"/>
      <c r="AN199" s="9"/>
      <c r="AO199" s="9"/>
      <c r="AP199" s="9"/>
      <c r="AQ199" s="9"/>
      <c r="AR199" s="9"/>
    </row>
    <row r="200" spans="4:44"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  <c r="O200" s="9"/>
      <c r="P200" s="9"/>
      <c r="Q200" s="9"/>
      <c r="R200" s="9"/>
      <c r="S200" s="9"/>
      <c r="T200" s="9"/>
      <c r="U200" s="9"/>
      <c r="V200" s="9"/>
      <c r="W200" s="9"/>
      <c r="X200" s="9"/>
      <c r="Y200" s="9"/>
      <c r="Z200" s="9"/>
      <c r="AA200" s="9"/>
      <c r="AB200" s="9"/>
      <c r="AC200" s="9"/>
      <c r="AD200" s="9"/>
      <c r="AE200" s="9"/>
      <c r="AF200" s="9"/>
      <c r="AG200" s="9"/>
      <c r="AH200" s="9"/>
      <c r="AI200" s="9"/>
      <c r="AJ200" s="9"/>
      <c r="AK200" s="9"/>
      <c r="AL200" s="9"/>
      <c r="AM200" s="9"/>
      <c r="AN200" s="9"/>
      <c r="AO200" s="9"/>
      <c r="AP200" s="9"/>
      <c r="AQ200" s="9"/>
      <c r="AR200" s="9"/>
    </row>
    <row r="201" spans="4:44"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  <c r="O201" s="9"/>
      <c r="P201" s="9"/>
      <c r="Q201" s="9"/>
      <c r="R201" s="9"/>
      <c r="S201" s="9"/>
      <c r="T201" s="9"/>
      <c r="U201" s="9"/>
      <c r="V201" s="9"/>
      <c r="W201" s="9"/>
      <c r="X201" s="9"/>
      <c r="Y201" s="9"/>
      <c r="Z201" s="9"/>
      <c r="AA201" s="9"/>
      <c r="AB201" s="9"/>
      <c r="AC201" s="9"/>
      <c r="AD201" s="9"/>
      <c r="AE201" s="9"/>
      <c r="AF201" s="9"/>
      <c r="AG201" s="9"/>
      <c r="AH201" s="9"/>
      <c r="AI201" s="9"/>
      <c r="AJ201" s="9"/>
      <c r="AK201" s="9"/>
      <c r="AL201" s="9"/>
      <c r="AM201" s="9"/>
      <c r="AN201" s="9"/>
      <c r="AO201" s="9"/>
      <c r="AP201" s="9"/>
      <c r="AQ201" s="9"/>
      <c r="AR201" s="9"/>
    </row>
    <row r="202" spans="4:44"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  <c r="O202" s="9"/>
      <c r="P202" s="9"/>
      <c r="Q202" s="9"/>
      <c r="R202" s="9"/>
      <c r="S202" s="9"/>
      <c r="T202" s="9"/>
      <c r="U202" s="9"/>
      <c r="V202" s="9"/>
      <c r="W202" s="9"/>
      <c r="X202" s="9"/>
      <c r="Y202" s="9"/>
      <c r="Z202" s="9"/>
      <c r="AA202" s="9"/>
      <c r="AB202" s="9"/>
      <c r="AC202" s="9"/>
      <c r="AD202" s="9"/>
      <c r="AE202" s="9"/>
      <c r="AF202" s="9"/>
      <c r="AG202" s="9"/>
      <c r="AH202" s="9"/>
      <c r="AI202" s="9"/>
      <c r="AJ202" s="9"/>
      <c r="AK202" s="9"/>
      <c r="AL202" s="9"/>
      <c r="AM202" s="9"/>
      <c r="AN202" s="9"/>
      <c r="AO202" s="9"/>
      <c r="AP202" s="9"/>
      <c r="AQ202" s="9"/>
      <c r="AR202" s="9"/>
    </row>
    <row r="203" spans="4:44"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  <c r="O203" s="9"/>
      <c r="P203" s="9"/>
      <c r="Q203" s="9"/>
      <c r="R203" s="9"/>
      <c r="S203" s="9"/>
      <c r="T203" s="9"/>
      <c r="U203" s="9"/>
      <c r="V203" s="9"/>
      <c r="W203" s="9"/>
      <c r="X203" s="9"/>
      <c r="Y203" s="9"/>
      <c r="Z203" s="9"/>
      <c r="AA203" s="9"/>
      <c r="AB203" s="9"/>
      <c r="AC203" s="9"/>
      <c r="AD203" s="9"/>
      <c r="AE203" s="9"/>
      <c r="AF203" s="9"/>
      <c r="AG203" s="9"/>
      <c r="AH203" s="9"/>
      <c r="AI203" s="9"/>
      <c r="AJ203" s="9"/>
      <c r="AK203" s="9"/>
      <c r="AL203" s="9"/>
      <c r="AM203" s="9"/>
      <c r="AN203" s="9"/>
      <c r="AO203" s="9"/>
      <c r="AP203" s="9"/>
      <c r="AQ203" s="9"/>
      <c r="AR203" s="9"/>
    </row>
    <row r="204" spans="4:44"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  <c r="O204" s="9"/>
      <c r="P204" s="9"/>
      <c r="Q204" s="9"/>
      <c r="R204" s="9"/>
      <c r="S204" s="9"/>
      <c r="T204" s="9"/>
      <c r="U204" s="9"/>
      <c r="V204" s="9"/>
      <c r="W204" s="9"/>
      <c r="X204" s="9"/>
      <c r="Y204" s="9"/>
      <c r="Z204" s="9"/>
      <c r="AA204" s="9"/>
      <c r="AB204" s="9"/>
      <c r="AC204" s="9"/>
      <c r="AD204" s="9"/>
      <c r="AE204" s="9"/>
      <c r="AF204" s="9"/>
      <c r="AG204" s="9"/>
      <c r="AH204" s="9"/>
      <c r="AI204" s="9"/>
      <c r="AJ204" s="9"/>
      <c r="AK204" s="9"/>
      <c r="AL204" s="9"/>
      <c r="AM204" s="9"/>
      <c r="AN204" s="9"/>
      <c r="AO204" s="9"/>
      <c r="AP204" s="9"/>
      <c r="AQ204" s="9"/>
      <c r="AR204" s="9"/>
    </row>
    <row r="205" spans="4:44"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  <c r="O205" s="9"/>
      <c r="P205" s="9"/>
      <c r="Q205" s="9"/>
      <c r="R205" s="9"/>
      <c r="S205" s="9"/>
      <c r="T205" s="9"/>
      <c r="U205" s="9"/>
      <c r="V205" s="9"/>
      <c r="W205" s="9"/>
      <c r="X205" s="9"/>
      <c r="Y205" s="9"/>
      <c r="Z205" s="9"/>
      <c r="AA205" s="9"/>
      <c r="AB205" s="9"/>
      <c r="AC205" s="9"/>
      <c r="AD205" s="9"/>
      <c r="AE205" s="9"/>
      <c r="AF205" s="9"/>
      <c r="AG205" s="9"/>
      <c r="AH205" s="9"/>
      <c r="AI205" s="9"/>
      <c r="AJ205" s="9"/>
      <c r="AK205" s="9"/>
      <c r="AL205" s="9"/>
      <c r="AM205" s="9"/>
      <c r="AN205" s="9"/>
      <c r="AO205" s="9"/>
      <c r="AP205" s="9"/>
      <c r="AQ205" s="9"/>
      <c r="AR205" s="9"/>
    </row>
    <row r="206" spans="4:44"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  <c r="O206" s="9"/>
      <c r="P206" s="9"/>
      <c r="Q206" s="9"/>
      <c r="R206" s="9"/>
      <c r="S206" s="9"/>
      <c r="T206" s="9"/>
      <c r="U206" s="9"/>
      <c r="V206" s="9"/>
      <c r="W206" s="9"/>
      <c r="X206" s="9"/>
      <c r="Y206" s="9"/>
      <c r="Z206" s="9"/>
      <c r="AA206" s="9"/>
      <c r="AB206" s="9"/>
      <c r="AC206" s="9"/>
      <c r="AD206" s="9"/>
      <c r="AE206" s="9"/>
      <c r="AF206" s="9"/>
      <c r="AG206" s="9"/>
      <c r="AH206" s="9"/>
      <c r="AI206" s="9"/>
      <c r="AJ206" s="9"/>
      <c r="AK206" s="9"/>
      <c r="AL206" s="9"/>
      <c r="AM206" s="9"/>
      <c r="AN206" s="9"/>
      <c r="AO206" s="9"/>
      <c r="AP206" s="9"/>
      <c r="AQ206" s="9"/>
      <c r="AR206" s="9"/>
    </row>
    <row r="207" spans="4:44"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  <c r="O207" s="9"/>
      <c r="P207" s="9"/>
      <c r="Q207" s="9"/>
      <c r="R207" s="9"/>
      <c r="S207" s="9"/>
      <c r="T207" s="9"/>
      <c r="U207" s="9"/>
      <c r="V207" s="9"/>
      <c r="W207" s="9"/>
      <c r="X207" s="9"/>
      <c r="Y207" s="9"/>
      <c r="Z207" s="9"/>
      <c r="AA207" s="9"/>
      <c r="AB207" s="9"/>
      <c r="AC207" s="9"/>
      <c r="AD207" s="9"/>
      <c r="AE207" s="9"/>
      <c r="AF207" s="9"/>
      <c r="AG207" s="9"/>
      <c r="AH207" s="9"/>
      <c r="AI207" s="9"/>
      <c r="AJ207" s="9"/>
      <c r="AK207" s="9"/>
      <c r="AL207" s="9"/>
      <c r="AM207" s="9"/>
      <c r="AN207" s="9"/>
      <c r="AO207" s="9"/>
      <c r="AP207" s="9"/>
      <c r="AQ207" s="9"/>
      <c r="AR207" s="9"/>
    </row>
    <row r="208" spans="4:44"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  <c r="O208" s="9"/>
      <c r="P208" s="9"/>
      <c r="Q208" s="9"/>
      <c r="R208" s="9"/>
      <c r="S208" s="9"/>
      <c r="T208" s="9"/>
      <c r="U208" s="9"/>
      <c r="V208" s="9"/>
      <c r="W208" s="9"/>
      <c r="X208" s="9"/>
      <c r="Y208" s="9"/>
      <c r="Z208" s="9"/>
      <c r="AA208" s="9"/>
      <c r="AB208" s="9"/>
      <c r="AC208" s="9"/>
      <c r="AD208" s="9"/>
      <c r="AE208" s="9"/>
      <c r="AF208" s="9"/>
      <c r="AG208" s="9"/>
      <c r="AH208" s="9"/>
      <c r="AI208" s="9"/>
      <c r="AJ208" s="9"/>
      <c r="AK208" s="9"/>
      <c r="AL208" s="9"/>
      <c r="AM208" s="9"/>
      <c r="AN208" s="9"/>
      <c r="AO208" s="9"/>
      <c r="AP208" s="9"/>
      <c r="AQ208" s="9"/>
      <c r="AR208" s="9"/>
    </row>
    <row r="209" spans="4:44"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  <c r="O209" s="9"/>
      <c r="P209" s="9"/>
      <c r="Q209" s="9"/>
      <c r="R209" s="9"/>
      <c r="S209" s="9"/>
      <c r="T209" s="9"/>
      <c r="U209" s="9"/>
      <c r="V209" s="9"/>
      <c r="W209" s="9"/>
      <c r="X209" s="9"/>
      <c r="Y209" s="9"/>
      <c r="Z209" s="9"/>
      <c r="AA209" s="9"/>
      <c r="AB209" s="9"/>
      <c r="AC209" s="9"/>
      <c r="AD209" s="9"/>
      <c r="AE209" s="9"/>
      <c r="AF209" s="9"/>
      <c r="AG209" s="9"/>
      <c r="AH209" s="9"/>
      <c r="AI209" s="9"/>
      <c r="AJ209" s="9"/>
      <c r="AK209" s="9"/>
      <c r="AL209" s="9"/>
      <c r="AM209" s="9"/>
      <c r="AN209" s="9"/>
      <c r="AO209" s="9"/>
      <c r="AP209" s="9"/>
      <c r="AQ209" s="9"/>
      <c r="AR209" s="9"/>
    </row>
    <row r="210" spans="4:44"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  <c r="O210" s="9"/>
      <c r="P210" s="9"/>
      <c r="Q210" s="9"/>
      <c r="R210" s="9"/>
      <c r="S210" s="9"/>
      <c r="T210" s="9"/>
      <c r="U210" s="9"/>
      <c r="V210" s="9"/>
      <c r="W210" s="9"/>
      <c r="X210" s="9"/>
      <c r="Y210" s="9"/>
      <c r="Z210" s="9"/>
      <c r="AA210" s="9"/>
      <c r="AB210" s="9"/>
      <c r="AC210" s="9"/>
      <c r="AD210" s="9"/>
      <c r="AE210" s="9"/>
      <c r="AF210" s="9"/>
      <c r="AG210" s="9"/>
      <c r="AH210" s="9"/>
      <c r="AI210" s="9"/>
      <c r="AJ210" s="9"/>
      <c r="AK210" s="9"/>
      <c r="AL210" s="9"/>
      <c r="AM210" s="9"/>
      <c r="AN210" s="9"/>
      <c r="AO210" s="9"/>
      <c r="AP210" s="9"/>
      <c r="AQ210" s="9"/>
      <c r="AR210" s="9"/>
    </row>
    <row r="211" spans="4:44"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  <c r="O211" s="9"/>
      <c r="P211" s="9"/>
      <c r="Q211" s="9"/>
      <c r="R211" s="9"/>
      <c r="S211" s="9"/>
      <c r="T211" s="9"/>
      <c r="U211" s="9"/>
      <c r="V211" s="9"/>
      <c r="W211" s="9"/>
      <c r="X211" s="9"/>
      <c r="Y211" s="9"/>
      <c r="Z211" s="9"/>
      <c r="AA211" s="9"/>
      <c r="AB211" s="9"/>
      <c r="AC211" s="9"/>
      <c r="AD211" s="9"/>
      <c r="AE211" s="9"/>
      <c r="AF211" s="9"/>
      <c r="AG211" s="9"/>
      <c r="AH211" s="9"/>
      <c r="AI211" s="9"/>
      <c r="AJ211" s="9"/>
      <c r="AK211" s="9"/>
      <c r="AL211" s="9"/>
      <c r="AM211" s="9"/>
      <c r="AN211" s="9"/>
      <c r="AO211" s="9"/>
      <c r="AP211" s="9"/>
      <c r="AQ211" s="9"/>
      <c r="AR211" s="9"/>
    </row>
    <row r="212" spans="4:44"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  <c r="O212" s="9"/>
      <c r="P212" s="9"/>
      <c r="Q212" s="9"/>
      <c r="R212" s="9"/>
      <c r="S212" s="9"/>
      <c r="T212" s="9"/>
      <c r="U212" s="9"/>
      <c r="V212" s="9"/>
      <c r="W212" s="9"/>
      <c r="X212" s="9"/>
      <c r="Y212" s="9"/>
      <c r="Z212" s="9"/>
      <c r="AA212" s="9"/>
      <c r="AB212" s="9"/>
      <c r="AC212" s="9"/>
      <c r="AD212" s="9"/>
      <c r="AE212" s="9"/>
      <c r="AF212" s="9"/>
      <c r="AG212" s="9"/>
      <c r="AH212" s="9"/>
      <c r="AI212" s="9"/>
      <c r="AJ212" s="9"/>
      <c r="AK212" s="9"/>
      <c r="AL212" s="9"/>
      <c r="AM212" s="9"/>
      <c r="AN212" s="9"/>
      <c r="AO212" s="9"/>
      <c r="AP212" s="9"/>
      <c r="AQ212" s="9"/>
      <c r="AR212" s="9"/>
    </row>
    <row r="213" spans="4:44"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  <c r="O213" s="9"/>
      <c r="P213" s="9"/>
      <c r="Q213" s="9"/>
      <c r="R213" s="9"/>
      <c r="S213" s="9"/>
      <c r="T213" s="9"/>
      <c r="U213" s="9"/>
      <c r="V213" s="9"/>
      <c r="W213" s="9"/>
      <c r="X213" s="9"/>
      <c r="Y213" s="9"/>
      <c r="Z213" s="9"/>
      <c r="AA213" s="9"/>
      <c r="AB213" s="9"/>
      <c r="AC213" s="9"/>
      <c r="AD213" s="9"/>
      <c r="AE213" s="9"/>
      <c r="AF213" s="9"/>
      <c r="AG213" s="9"/>
      <c r="AH213" s="9"/>
      <c r="AI213" s="9"/>
      <c r="AJ213" s="9"/>
      <c r="AK213" s="9"/>
      <c r="AL213" s="9"/>
      <c r="AM213" s="9"/>
      <c r="AN213" s="9"/>
      <c r="AO213" s="9"/>
      <c r="AP213" s="9"/>
      <c r="AQ213" s="9"/>
      <c r="AR213" s="9"/>
    </row>
    <row r="214" spans="4:44"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  <c r="O214" s="9"/>
      <c r="P214" s="9"/>
      <c r="Q214" s="9"/>
      <c r="R214" s="9"/>
      <c r="S214" s="9"/>
      <c r="T214" s="9"/>
      <c r="U214" s="9"/>
      <c r="V214" s="9"/>
      <c r="W214" s="9"/>
      <c r="X214" s="9"/>
      <c r="Y214" s="9"/>
      <c r="Z214" s="9"/>
      <c r="AA214" s="9"/>
      <c r="AB214" s="9"/>
      <c r="AC214" s="9"/>
      <c r="AD214" s="9"/>
      <c r="AE214" s="9"/>
      <c r="AF214" s="9"/>
      <c r="AG214" s="9"/>
      <c r="AH214" s="9"/>
      <c r="AI214" s="9"/>
      <c r="AJ214" s="9"/>
      <c r="AK214" s="9"/>
      <c r="AL214" s="9"/>
      <c r="AM214" s="9"/>
      <c r="AN214" s="9"/>
      <c r="AO214" s="9"/>
      <c r="AP214" s="9"/>
      <c r="AQ214" s="9"/>
      <c r="AR214" s="9"/>
    </row>
    <row r="215" spans="4:44"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  <c r="O215" s="9"/>
      <c r="P215" s="9"/>
      <c r="Q215" s="9"/>
      <c r="R215" s="9"/>
      <c r="S215" s="9"/>
      <c r="T215" s="9"/>
      <c r="U215" s="9"/>
      <c r="V215" s="9"/>
      <c r="W215" s="9"/>
      <c r="X215" s="9"/>
      <c r="Y215" s="9"/>
      <c r="Z215" s="9"/>
      <c r="AA215" s="9"/>
      <c r="AB215" s="9"/>
      <c r="AC215" s="9"/>
      <c r="AD215" s="9"/>
      <c r="AE215" s="9"/>
      <c r="AF215" s="9"/>
      <c r="AG215" s="9"/>
      <c r="AH215" s="9"/>
      <c r="AI215" s="9"/>
      <c r="AJ215" s="9"/>
      <c r="AK215" s="9"/>
      <c r="AL215" s="9"/>
      <c r="AM215" s="9"/>
      <c r="AN215" s="9"/>
      <c r="AO215" s="9"/>
      <c r="AP215" s="9"/>
      <c r="AQ215" s="9"/>
      <c r="AR215" s="9"/>
    </row>
    <row r="216" spans="4:44"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  <c r="O216" s="9"/>
      <c r="P216" s="9"/>
      <c r="Q216" s="9"/>
      <c r="R216" s="9"/>
      <c r="S216" s="9"/>
      <c r="T216" s="9"/>
      <c r="U216" s="9"/>
      <c r="V216" s="9"/>
      <c r="W216" s="9"/>
      <c r="X216" s="9"/>
      <c r="Y216" s="9"/>
      <c r="Z216" s="9"/>
      <c r="AA216" s="9"/>
      <c r="AB216" s="9"/>
      <c r="AC216" s="9"/>
      <c r="AD216" s="9"/>
      <c r="AE216" s="9"/>
      <c r="AF216" s="9"/>
      <c r="AG216" s="9"/>
      <c r="AH216" s="9"/>
      <c r="AI216" s="9"/>
      <c r="AJ216" s="9"/>
      <c r="AK216" s="9"/>
      <c r="AL216" s="9"/>
      <c r="AM216" s="9"/>
      <c r="AN216" s="9"/>
      <c r="AO216" s="9"/>
      <c r="AP216" s="9"/>
      <c r="AQ216" s="9"/>
      <c r="AR216" s="9"/>
    </row>
    <row r="217" spans="4:44"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  <c r="O217" s="9"/>
      <c r="P217" s="9"/>
      <c r="Q217" s="9"/>
      <c r="R217" s="9"/>
      <c r="S217" s="9"/>
      <c r="T217" s="9"/>
      <c r="U217" s="9"/>
      <c r="V217" s="9"/>
      <c r="W217" s="9"/>
      <c r="X217" s="9"/>
      <c r="Y217" s="9"/>
      <c r="Z217" s="9"/>
      <c r="AA217" s="9"/>
      <c r="AB217" s="9"/>
      <c r="AC217" s="9"/>
      <c r="AD217" s="9"/>
      <c r="AE217" s="9"/>
      <c r="AF217" s="9"/>
      <c r="AG217" s="9"/>
      <c r="AH217" s="9"/>
      <c r="AI217" s="9"/>
      <c r="AJ217" s="9"/>
      <c r="AK217" s="9"/>
      <c r="AL217" s="9"/>
      <c r="AM217" s="9"/>
      <c r="AN217" s="9"/>
      <c r="AO217" s="9"/>
      <c r="AP217" s="9"/>
      <c r="AQ217" s="9"/>
      <c r="AR217" s="9"/>
    </row>
    <row r="218" spans="4:44"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  <c r="O218" s="9"/>
      <c r="P218" s="9"/>
      <c r="Q218" s="9"/>
      <c r="R218" s="9"/>
      <c r="S218" s="9"/>
      <c r="T218" s="9"/>
      <c r="U218" s="9"/>
      <c r="V218" s="9"/>
      <c r="W218" s="9"/>
      <c r="X218" s="9"/>
      <c r="Y218" s="9"/>
      <c r="Z218" s="9"/>
      <c r="AA218" s="9"/>
      <c r="AB218" s="9"/>
      <c r="AC218" s="9"/>
      <c r="AD218" s="9"/>
      <c r="AE218" s="9"/>
      <c r="AF218" s="9"/>
      <c r="AG218" s="9"/>
      <c r="AH218" s="9"/>
      <c r="AI218" s="9"/>
      <c r="AJ218" s="9"/>
      <c r="AK218" s="9"/>
      <c r="AL218" s="9"/>
      <c r="AM218" s="9"/>
      <c r="AN218" s="9"/>
      <c r="AO218" s="9"/>
      <c r="AP218" s="9"/>
      <c r="AQ218" s="9"/>
      <c r="AR218" s="9"/>
    </row>
    <row r="219" spans="4:44"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  <c r="O219" s="9"/>
      <c r="P219" s="9"/>
      <c r="Q219" s="9"/>
      <c r="R219" s="9"/>
      <c r="S219" s="9"/>
      <c r="T219" s="9"/>
      <c r="U219" s="9"/>
      <c r="V219" s="9"/>
      <c r="W219" s="9"/>
      <c r="X219" s="9"/>
      <c r="Y219" s="9"/>
      <c r="Z219" s="9"/>
      <c r="AA219" s="9"/>
      <c r="AB219" s="9"/>
      <c r="AC219" s="9"/>
      <c r="AD219" s="9"/>
      <c r="AE219" s="9"/>
      <c r="AF219" s="9"/>
      <c r="AG219" s="9"/>
      <c r="AH219" s="9"/>
      <c r="AI219" s="9"/>
      <c r="AJ219" s="9"/>
      <c r="AK219" s="9"/>
      <c r="AL219" s="9"/>
      <c r="AM219" s="9"/>
      <c r="AN219" s="9"/>
      <c r="AO219" s="9"/>
      <c r="AP219" s="9"/>
      <c r="AQ219" s="9"/>
      <c r="AR219" s="9"/>
    </row>
    <row r="220" spans="4:44"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  <c r="O220" s="9"/>
      <c r="P220" s="9"/>
      <c r="Q220" s="9"/>
      <c r="R220" s="9"/>
      <c r="S220" s="9"/>
      <c r="T220" s="9"/>
      <c r="U220" s="9"/>
      <c r="V220" s="9"/>
      <c r="W220" s="9"/>
      <c r="X220" s="9"/>
      <c r="Y220" s="9"/>
      <c r="Z220" s="9"/>
      <c r="AA220" s="9"/>
      <c r="AB220" s="9"/>
      <c r="AC220" s="9"/>
      <c r="AD220" s="9"/>
      <c r="AE220" s="9"/>
      <c r="AF220" s="9"/>
      <c r="AG220" s="9"/>
      <c r="AH220" s="9"/>
      <c r="AI220" s="9"/>
      <c r="AJ220" s="9"/>
      <c r="AK220" s="9"/>
      <c r="AL220" s="9"/>
      <c r="AM220" s="9"/>
      <c r="AN220" s="9"/>
      <c r="AO220" s="9"/>
      <c r="AP220" s="9"/>
      <c r="AQ220" s="9"/>
      <c r="AR220" s="9"/>
    </row>
    <row r="221" spans="4:44"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  <c r="O221" s="9"/>
      <c r="P221" s="9"/>
      <c r="Q221" s="9"/>
      <c r="R221" s="9"/>
      <c r="S221" s="9"/>
      <c r="T221" s="9"/>
      <c r="U221" s="9"/>
      <c r="V221" s="9"/>
      <c r="W221" s="9"/>
      <c r="X221" s="9"/>
      <c r="Y221" s="9"/>
      <c r="Z221" s="9"/>
      <c r="AA221" s="9"/>
      <c r="AB221" s="9"/>
      <c r="AC221" s="9"/>
      <c r="AD221" s="9"/>
      <c r="AE221" s="9"/>
      <c r="AF221" s="9"/>
      <c r="AG221" s="9"/>
      <c r="AH221" s="9"/>
      <c r="AI221" s="9"/>
      <c r="AJ221" s="9"/>
      <c r="AK221" s="9"/>
      <c r="AL221" s="9"/>
      <c r="AM221" s="9"/>
      <c r="AN221" s="9"/>
      <c r="AO221" s="9"/>
      <c r="AP221" s="9"/>
      <c r="AQ221" s="9"/>
      <c r="AR221" s="9"/>
    </row>
    <row r="222" spans="4:44"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  <c r="O222" s="9"/>
      <c r="P222" s="9"/>
      <c r="Q222" s="9"/>
      <c r="R222" s="9"/>
      <c r="S222" s="9"/>
      <c r="T222" s="9"/>
      <c r="U222" s="9"/>
      <c r="V222" s="9"/>
      <c r="W222" s="9"/>
      <c r="X222" s="9"/>
      <c r="Y222" s="9"/>
      <c r="Z222" s="9"/>
      <c r="AA222" s="9"/>
      <c r="AB222" s="9"/>
      <c r="AC222" s="9"/>
      <c r="AD222" s="9"/>
      <c r="AE222" s="9"/>
      <c r="AF222" s="9"/>
      <c r="AG222" s="9"/>
      <c r="AH222" s="9"/>
      <c r="AI222" s="9"/>
      <c r="AJ222" s="9"/>
      <c r="AK222" s="9"/>
      <c r="AL222" s="9"/>
      <c r="AM222" s="9"/>
      <c r="AN222" s="9"/>
      <c r="AO222" s="9"/>
      <c r="AP222" s="9"/>
      <c r="AQ222" s="9"/>
      <c r="AR222" s="9"/>
    </row>
    <row r="223" spans="4:44"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  <c r="O223" s="9"/>
      <c r="P223" s="9"/>
      <c r="Q223" s="9"/>
      <c r="R223" s="9"/>
      <c r="S223" s="9"/>
      <c r="T223" s="9"/>
      <c r="U223" s="9"/>
      <c r="V223" s="9"/>
      <c r="W223" s="9"/>
      <c r="X223" s="9"/>
      <c r="Y223" s="9"/>
      <c r="Z223" s="9"/>
      <c r="AA223" s="9"/>
      <c r="AB223" s="9"/>
      <c r="AC223" s="9"/>
      <c r="AD223" s="9"/>
      <c r="AE223" s="9"/>
      <c r="AF223" s="9"/>
      <c r="AG223" s="9"/>
      <c r="AH223" s="9"/>
      <c r="AI223" s="9"/>
      <c r="AJ223" s="9"/>
      <c r="AK223" s="9"/>
      <c r="AL223" s="9"/>
      <c r="AM223" s="9"/>
      <c r="AN223" s="9"/>
      <c r="AO223" s="9"/>
      <c r="AP223" s="9"/>
      <c r="AQ223" s="9"/>
      <c r="AR223" s="9"/>
    </row>
    <row r="224" spans="4:44"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  <c r="O224" s="9"/>
      <c r="P224" s="9"/>
      <c r="Q224" s="9"/>
      <c r="R224" s="9"/>
      <c r="S224" s="9"/>
      <c r="T224" s="9"/>
      <c r="U224" s="9"/>
      <c r="V224" s="9"/>
      <c r="W224" s="9"/>
      <c r="X224" s="9"/>
      <c r="Y224" s="9"/>
      <c r="Z224" s="9"/>
      <c r="AA224" s="9"/>
      <c r="AB224" s="9"/>
      <c r="AC224" s="9"/>
      <c r="AD224" s="9"/>
      <c r="AE224" s="9"/>
      <c r="AF224" s="9"/>
      <c r="AG224" s="9"/>
      <c r="AH224" s="9"/>
      <c r="AI224" s="9"/>
      <c r="AJ224" s="9"/>
      <c r="AK224" s="9"/>
      <c r="AL224" s="9"/>
      <c r="AM224" s="9"/>
      <c r="AN224" s="9"/>
      <c r="AO224" s="9"/>
      <c r="AP224" s="9"/>
      <c r="AQ224" s="9"/>
      <c r="AR224" s="9"/>
    </row>
    <row r="225" spans="4:44"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  <c r="O225" s="9"/>
      <c r="P225" s="9"/>
      <c r="Q225" s="9"/>
      <c r="R225" s="9"/>
      <c r="S225" s="9"/>
      <c r="T225" s="9"/>
      <c r="U225" s="9"/>
      <c r="V225" s="9"/>
      <c r="W225" s="9"/>
      <c r="X225" s="9"/>
      <c r="Y225" s="9"/>
      <c r="Z225" s="9"/>
      <c r="AA225" s="9"/>
      <c r="AB225" s="9"/>
      <c r="AC225" s="9"/>
      <c r="AD225" s="9"/>
      <c r="AE225" s="9"/>
      <c r="AF225" s="9"/>
      <c r="AG225" s="9"/>
      <c r="AH225" s="9"/>
      <c r="AI225" s="9"/>
      <c r="AJ225" s="9"/>
      <c r="AK225" s="9"/>
      <c r="AL225" s="9"/>
      <c r="AM225" s="9"/>
      <c r="AN225" s="9"/>
      <c r="AO225" s="9"/>
      <c r="AP225" s="9"/>
      <c r="AQ225" s="9"/>
      <c r="AR225" s="9"/>
    </row>
    <row r="226" spans="4:44"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  <c r="O226" s="9"/>
      <c r="P226" s="9"/>
      <c r="Q226" s="9"/>
      <c r="R226" s="9"/>
      <c r="S226" s="9"/>
      <c r="T226" s="9"/>
      <c r="U226" s="9"/>
      <c r="V226" s="9"/>
      <c r="W226" s="9"/>
      <c r="X226" s="9"/>
      <c r="Y226" s="9"/>
      <c r="Z226" s="9"/>
      <c r="AA226" s="9"/>
      <c r="AB226" s="9"/>
      <c r="AC226" s="9"/>
      <c r="AD226" s="9"/>
      <c r="AE226" s="9"/>
      <c r="AF226" s="9"/>
      <c r="AG226" s="9"/>
      <c r="AH226" s="9"/>
      <c r="AI226" s="9"/>
      <c r="AJ226" s="9"/>
      <c r="AK226" s="9"/>
      <c r="AL226" s="9"/>
      <c r="AM226" s="9"/>
      <c r="AN226" s="9"/>
      <c r="AO226" s="9"/>
      <c r="AP226" s="9"/>
      <c r="AQ226" s="9"/>
      <c r="AR226" s="9"/>
    </row>
    <row r="227" spans="4:44"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  <c r="O227" s="9"/>
      <c r="P227" s="9"/>
      <c r="Q227" s="9"/>
      <c r="R227" s="9"/>
      <c r="S227" s="9"/>
      <c r="T227" s="9"/>
      <c r="U227" s="9"/>
      <c r="V227" s="9"/>
      <c r="W227" s="9"/>
      <c r="X227" s="9"/>
      <c r="Y227" s="9"/>
      <c r="Z227" s="9"/>
      <c r="AA227" s="9"/>
      <c r="AB227" s="9"/>
      <c r="AC227" s="9"/>
      <c r="AD227" s="9"/>
      <c r="AE227" s="9"/>
      <c r="AF227" s="9"/>
      <c r="AG227" s="9"/>
      <c r="AH227" s="9"/>
      <c r="AI227" s="9"/>
      <c r="AJ227" s="9"/>
      <c r="AK227" s="9"/>
      <c r="AL227" s="9"/>
      <c r="AM227" s="9"/>
      <c r="AN227" s="9"/>
      <c r="AO227" s="9"/>
      <c r="AP227" s="9"/>
      <c r="AQ227" s="9"/>
      <c r="AR227" s="9"/>
    </row>
    <row r="228" spans="4:44">
      <c r="D228" s="9"/>
      <c r="E228" s="9"/>
      <c r="F228" s="9"/>
      <c r="G228" s="9"/>
      <c r="H228" s="9"/>
      <c r="I228" s="9"/>
      <c r="J228" s="9"/>
      <c r="K228" s="9"/>
      <c r="L228" s="9"/>
      <c r="M228" s="9"/>
      <c r="N228" s="9"/>
      <c r="O228" s="9"/>
      <c r="P228" s="9"/>
      <c r="Q228" s="9"/>
      <c r="R228" s="9"/>
      <c r="S228" s="9"/>
      <c r="T228" s="9"/>
      <c r="U228" s="9"/>
      <c r="V228" s="9"/>
      <c r="W228" s="9"/>
      <c r="X228" s="9"/>
      <c r="Y228" s="9"/>
      <c r="Z228" s="9"/>
      <c r="AA228" s="9"/>
      <c r="AB228" s="9"/>
      <c r="AC228" s="9"/>
      <c r="AD228" s="9"/>
      <c r="AE228" s="9"/>
      <c r="AF228" s="9"/>
      <c r="AG228" s="9"/>
      <c r="AH228" s="9"/>
      <c r="AI228" s="9"/>
      <c r="AJ228" s="9"/>
      <c r="AK228" s="9"/>
      <c r="AL228" s="9"/>
      <c r="AM228" s="9"/>
      <c r="AN228" s="9"/>
      <c r="AO228" s="9"/>
      <c r="AP228" s="9"/>
      <c r="AQ228" s="9"/>
      <c r="AR228" s="9"/>
    </row>
    <row r="229" spans="4:44">
      <c r="D229" s="9"/>
      <c r="E229" s="9"/>
      <c r="F229" s="9"/>
      <c r="G229" s="9"/>
      <c r="H229" s="9"/>
      <c r="I229" s="9"/>
      <c r="J229" s="9"/>
      <c r="K229" s="9"/>
      <c r="L229" s="9"/>
      <c r="M229" s="9"/>
      <c r="N229" s="9"/>
      <c r="O229" s="9"/>
      <c r="P229" s="9"/>
      <c r="Q229" s="9"/>
      <c r="R229" s="9"/>
      <c r="S229" s="9"/>
      <c r="T229" s="9"/>
      <c r="U229" s="9"/>
      <c r="V229" s="9"/>
      <c r="W229" s="9"/>
      <c r="X229" s="9"/>
      <c r="Y229" s="9"/>
      <c r="Z229" s="9"/>
      <c r="AA229" s="9"/>
      <c r="AB229" s="9"/>
      <c r="AC229" s="9"/>
      <c r="AD229" s="9"/>
      <c r="AE229" s="9"/>
      <c r="AF229" s="9"/>
      <c r="AG229" s="9"/>
      <c r="AH229" s="9"/>
      <c r="AI229" s="9"/>
      <c r="AJ229" s="9"/>
      <c r="AK229" s="9"/>
      <c r="AL229" s="9"/>
      <c r="AM229" s="9"/>
      <c r="AN229" s="9"/>
      <c r="AO229" s="9"/>
      <c r="AP229" s="9"/>
      <c r="AQ229" s="9"/>
      <c r="AR229" s="9"/>
    </row>
    <row r="230" spans="4:44">
      <c r="D230" s="9"/>
      <c r="E230" s="9"/>
      <c r="F230" s="9"/>
      <c r="G230" s="9"/>
      <c r="H230" s="9"/>
      <c r="I230" s="9"/>
      <c r="J230" s="9"/>
      <c r="K230" s="9"/>
      <c r="L230" s="9"/>
      <c r="M230" s="9"/>
      <c r="N230" s="9"/>
      <c r="O230" s="9"/>
      <c r="P230" s="9"/>
      <c r="Q230" s="9"/>
      <c r="R230" s="9"/>
      <c r="S230" s="9"/>
      <c r="T230" s="9"/>
      <c r="U230" s="9"/>
      <c r="V230" s="9"/>
      <c r="W230" s="9"/>
      <c r="X230" s="9"/>
      <c r="Y230" s="9"/>
      <c r="Z230" s="9"/>
      <c r="AA230" s="9"/>
      <c r="AB230" s="9"/>
      <c r="AC230" s="9"/>
      <c r="AD230" s="9"/>
      <c r="AE230" s="9"/>
      <c r="AF230" s="9"/>
      <c r="AG230" s="9"/>
      <c r="AH230" s="9"/>
      <c r="AI230" s="9"/>
      <c r="AJ230" s="9"/>
      <c r="AK230" s="9"/>
      <c r="AL230" s="9"/>
      <c r="AM230" s="9"/>
      <c r="AN230" s="9"/>
      <c r="AO230" s="9"/>
      <c r="AP230" s="9"/>
      <c r="AQ230" s="9"/>
      <c r="AR230" s="9"/>
    </row>
    <row r="231" spans="4:44">
      <c r="D231" s="9"/>
      <c r="E231" s="9"/>
      <c r="F231" s="9"/>
      <c r="G231" s="9"/>
      <c r="H231" s="9"/>
      <c r="I231" s="9"/>
      <c r="J231" s="9"/>
      <c r="K231" s="9"/>
      <c r="L231" s="9"/>
      <c r="M231" s="9"/>
      <c r="N231" s="9"/>
      <c r="O231" s="9"/>
      <c r="P231" s="9"/>
      <c r="Q231" s="9"/>
      <c r="R231" s="9"/>
      <c r="S231" s="9"/>
      <c r="T231" s="9"/>
      <c r="U231" s="9"/>
      <c r="V231" s="9"/>
      <c r="W231" s="9"/>
      <c r="X231" s="9"/>
      <c r="Y231" s="9"/>
      <c r="Z231" s="9"/>
      <c r="AA231" s="9"/>
      <c r="AB231" s="9"/>
      <c r="AC231" s="9"/>
      <c r="AD231" s="9"/>
      <c r="AE231" s="9"/>
      <c r="AF231" s="9"/>
      <c r="AG231" s="9"/>
      <c r="AH231" s="9"/>
      <c r="AI231" s="9"/>
      <c r="AJ231" s="9"/>
      <c r="AK231" s="9"/>
      <c r="AL231" s="9"/>
      <c r="AM231" s="9"/>
      <c r="AN231" s="9"/>
      <c r="AO231" s="9"/>
      <c r="AP231" s="9"/>
      <c r="AQ231" s="9"/>
      <c r="AR231" s="9"/>
    </row>
    <row r="232" spans="4:44">
      <c r="D232" s="9"/>
      <c r="E232" s="9"/>
      <c r="F232" s="9"/>
      <c r="G232" s="9"/>
      <c r="H232" s="9"/>
      <c r="I232" s="9"/>
      <c r="J232" s="9"/>
      <c r="K232" s="9"/>
      <c r="L232" s="9"/>
      <c r="M232" s="9"/>
      <c r="N232" s="9"/>
      <c r="O232" s="9"/>
      <c r="P232" s="9"/>
      <c r="Q232" s="9"/>
      <c r="R232" s="9"/>
      <c r="S232" s="9"/>
      <c r="T232" s="9"/>
      <c r="U232" s="9"/>
      <c r="V232" s="9"/>
      <c r="W232" s="9"/>
      <c r="X232" s="9"/>
      <c r="Y232" s="9"/>
      <c r="Z232" s="9"/>
      <c r="AA232" s="9"/>
      <c r="AB232" s="9"/>
      <c r="AC232" s="9"/>
      <c r="AD232" s="9"/>
      <c r="AE232" s="9"/>
      <c r="AF232" s="9"/>
      <c r="AG232" s="9"/>
      <c r="AH232" s="9"/>
      <c r="AI232" s="9"/>
      <c r="AJ232" s="9"/>
      <c r="AK232" s="9"/>
      <c r="AL232" s="9"/>
      <c r="AM232" s="9"/>
      <c r="AN232" s="9"/>
      <c r="AO232" s="9"/>
      <c r="AP232" s="9"/>
      <c r="AQ232" s="9"/>
      <c r="AR232" s="9"/>
    </row>
    <row r="233" spans="4:44">
      <c r="D233" s="9"/>
      <c r="E233" s="9"/>
      <c r="F233" s="9"/>
      <c r="G233" s="9"/>
      <c r="H233" s="9"/>
      <c r="I233" s="9"/>
      <c r="J233" s="9"/>
      <c r="K233" s="9"/>
      <c r="L233" s="9"/>
      <c r="M233" s="9"/>
      <c r="N233" s="9"/>
      <c r="O233" s="9"/>
      <c r="P233" s="9"/>
      <c r="Q233" s="9"/>
      <c r="R233" s="9"/>
      <c r="S233" s="9"/>
      <c r="T233" s="9"/>
      <c r="U233" s="9"/>
      <c r="V233" s="9"/>
      <c r="W233" s="9"/>
      <c r="X233" s="9"/>
      <c r="Y233" s="9"/>
      <c r="Z233" s="9"/>
      <c r="AA233" s="9"/>
      <c r="AB233" s="9"/>
      <c r="AC233" s="9"/>
      <c r="AD233" s="9"/>
      <c r="AE233" s="9"/>
      <c r="AF233" s="9"/>
      <c r="AG233" s="9"/>
      <c r="AH233" s="9"/>
      <c r="AI233" s="9"/>
      <c r="AJ233" s="9"/>
      <c r="AK233" s="9"/>
      <c r="AL233" s="9"/>
      <c r="AM233" s="9"/>
      <c r="AN233" s="9"/>
      <c r="AO233" s="9"/>
      <c r="AP233" s="9"/>
      <c r="AQ233" s="9"/>
      <c r="AR233" s="9"/>
    </row>
    <row r="234" spans="4:44">
      <c r="D234" s="9"/>
      <c r="E234" s="9"/>
      <c r="F234" s="9"/>
      <c r="G234" s="9"/>
      <c r="H234" s="9"/>
      <c r="I234" s="9"/>
      <c r="J234" s="9"/>
      <c r="K234" s="9"/>
      <c r="L234" s="9"/>
      <c r="M234" s="9"/>
      <c r="N234" s="9"/>
      <c r="O234" s="9"/>
      <c r="P234" s="9"/>
      <c r="Q234" s="9"/>
      <c r="R234" s="9"/>
      <c r="S234" s="9"/>
      <c r="T234" s="9"/>
      <c r="U234" s="9"/>
      <c r="V234" s="9"/>
      <c r="W234" s="9"/>
      <c r="X234" s="9"/>
      <c r="Y234" s="9"/>
      <c r="Z234" s="9"/>
      <c r="AA234" s="9"/>
      <c r="AB234" s="9"/>
      <c r="AC234" s="9"/>
      <c r="AD234" s="9"/>
      <c r="AE234" s="9"/>
      <c r="AF234" s="9"/>
      <c r="AG234" s="9"/>
      <c r="AH234" s="9"/>
      <c r="AI234" s="9"/>
      <c r="AJ234" s="9"/>
      <c r="AK234" s="9"/>
      <c r="AL234" s="9"/>
      <c r="AM234" s="9"/>
      <c r="AN234" s="9"/>
      <c r="AO234" s="9"/>
      <c r="AP234" s="9"/>
      <c r="AQ234" s="9"/>
      <c r="AR234" s="9"/>
    </row>
    <row r="235" spans="4:44">
      <c r="D235" s="9"/>
      <c r="E235" s="9"/>
      <c r="F235" s="9"/>
      <c r="G235" s="9"/>
      <c r="H235" s="9"/>
      <c r="I235" s="9"/>
      <c r="J235" s="9"/>
      <c r="K235" s="9"/>
      <c r="L235" s="9"/>
      <c r="M235" s="9"/>
      <c r="N235" s="9"/>
      <c r="O235" s="9"/>
      <c r="P235" s="9"/>
      <c r="Q235" s="9"/>
      <c r="R235" s="9"/>
      <c r="S235" s="9"/>
      <c r="T235" s="9"/>
      <c r="U235" s="9"/>
      <c r="V235" s="9"/>
      <c r="W235" s="9"/>
      <c r="X235" s="9"/>
      <c r="Y235" s="9"/>
      <c r="Z235" s="9"/>
      <c r="AA235" s="9"/>
      <c r="AB235" s="9"/>
      <c r="AC235" s="9"/>
      <c r="AD235" s="9"/>
      <c r="AE235" s="9"/>
      <c r="AF235" s="9"/>
      <c r="AG235" s="9"/>
      <c r="AH235" s="9"/>
      <c r="AI235" s="9"/>
      <c r="AJ235" s="9"/>
      <c r="AK235" s="9"/>
      <c r="AL235" s="9"/>
      <c r="AM235" s="9"/>
      <c r="AN235" s="9"/>
      <c r="AO235" s="9"/>
      <c r="AP235" s="9"/>
      <c r="AQ235" s="9"/>
      <c r="AR235" s="9"/>
    </row>
    <row r="236" spans="4:44">
      <c r="D236" s="9"/>
      <c r="E236" s="9"/>
      <c r="F236" s="9"/>
      <c r="G236" s="9"/>
      <c r="H236" s="9"/>
      <c r="I236" s="9"/>
      <c r="J236" s="9"/>
      <c r="K236" s="9"/>
      <c r="L236" s="9"/>
      <c r="M236" s="9"/>
      <c r="N236" s="9"/>
      <c r="O236" s="9"/>
      <c r="P236" s="9"/>
      <c r="Q236" s="9"/>
      <c r="R236" s="9"/>
      <c r="S236" s="9"/>
      <c r="T236" s="9"/>
      <c r="U236" s="9"/>
      <c r="V236" s="9"/>
      <c r="W236" s="9"/>
      <c r="X236" s="9"/>
      <c r="Y236" s="9"/>
      <c r="Z236" s="9"/>
      <c r="AA236" s="9"/>
      <c r="AB236" s="9"/>
      <c r="AC236" s="9"/>
      <c r="AD236" s="9"/>
      <c r="AE236" s="9"/>
      <c r="AF236" s="9"/>
      <c r="AG236" s="9"/>
      <c r="AH236" s="9"/>
      <c r="AI236" s="9"/>
      <c r="AJ236" s="9"/>
      <c r="AK236" s="9"/>
      <c r="AL236" s="9"/>
      <c r="AM236" s="9"/>
      <c r="AN236" s="9"/>
      <c r="AO236" s="9"/>
      <c r="AP236" s="9"/>
      <c r="AQ236" s="9"/>
      <c r="AR236" s="9"/>
    </row>
    <row r="237" spans="4:44">
      <c r="D237" s="9"/>
      <c r="E237" s="9"/>
      <c r="F237" s="9"/>
      <c r="G237" s="9"/>
      <c r="H237" s="9"/>
      <c r="I237" s="9"/>
      <c r="J237" s="9"/>
      <c r="K237" s="9"/>
      <c r="L237" s="9"/>
      <c r="M237" s="9"/>
      <c r="N237" s="9"/>
      <c r="O237" s="9"/>
      <c r="P237" s="9"/>
      <c r="Q237" s="9"/>
      <c r="R237" s="9"/>
      <c r="S237" s="9"/>
      <c r="T237" s="9"/>
      <c r="U237" s="9"/>
      <c r="V237" s="9"/>
      <c r="W237" s="9"/>
      <c r="X237" s="9"/>
      <c r="Y237" s="9"/>
      <c r="Z237" s="9"/>
      <c r="AA237" s="9"/>
      <c r="AB237" s="9"/>
      <c r="AC237" s="9"/>
      <c r="AD237" s="9"/>
      <c r="AE237" s="9"/>
      <c r="AF237" s="9"/>
      <c r="AG237" s="9"/>
      <c r="AH237" s="9"/>
      <c r="AI237" s="9"/>
      <c r="AJ237" s="9"/>
      <c r="AK237" s="9"/>
      <c r="AL237" s="9"/>
      <c r="AM237" s="9"/>
      <c r="AN237" s="9"/>
      <c r="AO237" s="9"/>
      <c r="AP237" s="9"/>
      <c r="AQ237" s="9"/>
      <c r="AR237" s="9"/>
    </row>
    <row r="238" spans="4:44">
      <c r="D238" s="9"/>
      <c r="E238" s="9"/>
      <c r="F238" s="9"/>
      <c r="G238" s="9"/>
      <c r="H238" s="9"/>
      <c r="I238" s="9"/>
      <c r="J238" s="9"/>
      <c r="K238" s="9"/>
      <c r="L238" s="9"/>
      <c r="M238" s="9"/>
      <c r="N238" s="9"/>
      <c r="O238" s="9"/>
      <c r="P238" s="9"/>
      <c r="Q238" s="9"/>
      <c r="R238" s="9"/>
      <c r="S238" s="9"/>
      <c r="T238" s="9"/>
      <c r="U238" s="9"/>
      <c r="V238" s="9"/>
      <c r="W238" s="9"/>
      <c r="X238" s="9"/>
      <c r="Y238" s="9"/>
      <c r="Z238" s="9"/>
      <c r="AA238" s="9"/>
      <c r="AB238" s="9"/>
      <c r="AC238" s="9"/>
      <c r="AD238" s="9"/>
      <c r="AE238" s="9"/>
      <c r="AF238" s="9"/>
      <c r="AG238" s="9"/>
      <c r="AH238" s="9"/>
      <c r="AI238" s="9"/>
      <c r="AJ238" s="9"/>
      <c r="AK238" s="9"/>
      <c r="AL238" s="9"/>
      <c r="AM238" s="9"/>
      <c r="AN238" s="9"/>
      <c r="AO238" s="9"/>
      <c r="AP238" s="9"/>
      <c r="AQ238" s="9"/>
      <c r="AR238" s="9"/>
    </row>
    <row r="239" spans="4:44">
      <c r="D239" s="9"/>
      <c r="E239" s="9"/>
      <c r="F239" s="9"/>
      <c r="G239" s="9"/>
      <c r="H239" s="9"/>
      <c r="I239" s="9"/>
      <c r="J239" s="9"/>
      <c r="K239" s="9"/>
      <c r="L239" s="9"/>
      <c r="M239" s="9"/>
      <c r="N239" s="9"/>
      <c r="O239" s="9"/>
      <c r="P239" s="9"/>
      <c r="Q239" s="9"/>
      <c r="R239" s="9"/>
      <c r="S239" s="9"/>
      <c r="T239" s="9"/>
      <c r="U239" s="9"/>
      <c r="V239" s="9"/>
      <c r="W239" s="9"/>
      <c r="X239" s="9"/>
      <c r="Y239" s="9"/>
      <c r="Z239" s="9"/>
      <c r="AA239" s="9"/>
      <c r="AB239" s="9"/>
      <c r="AC239" s="9"/>
      <c r="AD239" s="9"/>
      <c r="AE239" s="9"/>
      <c r="AF239" s="9"/>
      <c r="AG239" s="9"/>
      <c r="AH239" s="9"/>
      <c r="AI239" s="9"/>
      <c r="AJ239" s="9"/>
      <c r="AK239" s="9"/>
      <c r="AL239" s="9"/>
      <c r="AM239" s="9"/>
      <c r="AN239" s="9"/>
      <c r="AO239" s="9"/>
      <c r="AP239" s="9"/>
      <c r="AQ239" s="9"/>
      <c r="AR239" s="9"/>
    </row>
    <row r="240" spans="4:44">
      <c r="D240" s="9"/>
      <c r="E240" s="9"/>
      <c r="F240" s="9"/>
      <c r="G240" s="9"/>
      <c r="H240" s="9"/>
      <c r="I240" s="9"/>
      <c r="J240" s="9"/>
      <c r="K240" s="9"/>
      <c r="L240" s="9"/>
      <c r="M240" s="9"/>
      <c r="N240" s="9"/>
      <c r="O240" s="9"/>
      <c r="P240" s="9"/>
      <c r="Q240" s="9"/>
      <c r="R240" s="9"/>
      <c r="S240" s="9"/>
      <c r="T240" s="9"/>
      <c r="U240" s="9"/>
      <c r="V240" s="9"/>
      <c r="W240" s="9"/>
      <c r="X240" s="9"/>
      <c r="Y240" s="9"/>
      <c r="Z240" s="9"/>
      <c r="AA240" s="9"/>
      <c r="AB240" s="9"/>
      <c r="AC240" s="9"/>
      <c r="AD240" s="9"/>
      <c r="AE240" s="9"/>
      <c r="AF240" s="9"/>
      <c r="AG240" s="9"/>
      <c r="AH240" s="9"/>
      <c r="AI240" s="9"/>
      <c r="AJ240" s="9"/>
      <c r="AK240" s="9"/>
      <c r="AL240" s="9"/>
      <c r="AM240" s="9"/>
      <c r="AN240" s="9"/>
      <c r="AO240" s="9"/>
      <c r="AP240" s="9"/>
      <c r="AQ240" s="9"/>
      <c r="AR240" s="9"/>
    </row>
    <row r="241" spans="4:44">
      <c r="D241" s="9"/>
      <c r="E241" s="9"/>
      <c r="F241" s="9"/>
      <c r="G241" s="9"/>
      <c r="H241" s="9"/>
      <c r="I241" s="9"/>
      <c r="J241" s="9"/>
      <c r="K241" s="9"/>
      <c r="L241" s="9"/>
      <c r="M241" s="9"/>
      <c r="N241" s="9"/>
      <c r="O241" s="9"/>
      <c r="P241" s="9"/>
      <c r="Q241" s="9"/>
      <c r="R241" s="9"/>
      <c r="S241" s="9"/>
      <c r="T241" s="9"/>
      <c r="U241" s="9"/>
      <c r="V241" s="9"/>
      <c r="W241" s="9"/>
      <c r="X241" s="9"/>
      <c r="Y241" s="9"/>
      <c r="Z241" s="9"/>
      <c r="AA241" s="9"/>
      <c r="AB241" s="9"/>
      <c r="AC241" s="9"/>
      <c r="AD241" s="9"/>
      <c r="AE241" s="9"/>
      <c r="AF241" s="9"/>
      <c r="AG241" s="9"/>
      <c r="AH241" s="9"/>
      <c r="AI241" s="9"/>
      <c r="AJ241" s="9"/>
      <c r="AK241" s="9"/>
      <c r="AL241" s="9"/>
      <c r="AM241" s="9"/>
      <c r="AN241" s="9"/>
      <c r="AO241" s="9"/>
      <c r="AP241" s="9"/>
      <c r="AQ241" s="9"/>
      <c r="AR241" s="9"/>
    </row>
    <row r="242" spans="4:44">
      <c r="D242" s="9"/>
      <c r="E242" s="9"/>
      <c r="F242" s="9"/>
      <c r="G242" s="9"/>
      <c r="H242" s="9"/>
      <c r="I242" s="9"/>
      <c r="J242" s="9"/>
      <c r="K242" s="9"/>
      <c r="L242" s="9"/>
      <c r="M242" s="9"/>
      <c r="N242" s="9"/>
      <c r="O242" s="9"/>
      <c r="P242" s="9"/>
      <c r="Q242" s="9"/>
      <c r="R242" s="9"/>
      <c r="S242" s="9"/>
      <c r="T242" s="9"/>
      <c r="U242" s="9"/>
      <c r="V242" s="9"/>
      <c r="W242" s="9"/>
      <c r="X242" s="9"/>
      <c r="Y242" s="9"/>
      <c r="Z242" s="9"/>
      <c r="AA242" s="9"/>
      <c r="AB242" s="9"/>
      <c r="AC242" s="9"/>
      <c r="AD242" s="9"/>
      <c r="AE242" s="9"/>
      <c r="AF242" s="9"/>
      <c r="AG242" s="9"/>
      <c r="AH242" s="9"/>
      <c r="AI242" s="9"/>
      <c r="AJ242" s="9"/>
      <c r="AK242" s="9"/>
      <c r="AL242" s="9"/>
      <c r="AM242" s="9"/>
      <c r="AN242" s="9"/>
      <c r="AO242" s="9"/>
      <c r="AP242" s="9"/>
      <c r="AQ242" s="9"/>
      <c r="AR242" s="9"/>
    </row>
    <row r="243" spans="4:44">
      <c r="D243" s="9"/>
      <c r="E243" s="9"/>
      <c r="F243" s="9"/>
      <c r="G243" s="9"/>
      <c r="H243" s="9"/>
      <c r="I243" s="9"/>
      <c r="J243" s="9"/>
      <c r="K243" s="9"/>
      <c r="L243" s="9"/>
      <c r="M243" s="9"/>
      <c r="N243" s="9"/>
      <c r="O243" s="9"/>
      <c r="P243" s="9"/>
      <c r="Q243" s="9"/>
      <c r="R243" s="9"/>
      <c r="S243" s="9"/>
      <c r="T243" s="9"/>
      <c r="U243" s="9"/>
      <c r="V243" s="9"/>
      <c r="W243" s="9"/>
      <c r="X243" s="9"/>
      <c r="Y243" s="9"/>
      <c r="Z243" s="9"/>
      <c r="AA243" s="9"/>
      <c r="AB243" s="9"/>
      <c r="AC243" s="9"/>
      <c r="AD243" s="9"/>
      <c r="AE243" s="9"/>
      <c r="AF243" s="9"/>
      <c r="AG243" s="9"/>
      <c r="AH243" s="9"/>
      <c r="AI243" s="9"/>
      <c r="AJ243" s="9"/>
      <c r="AK243" s="9"/>
      <c r="AL243" s="9"/>
      <c r="AM243" s="9"/>
      <c r="AN243" s="9"/>
      <c r="AO243" s="9"/>
      <c r="AP243" s="9"/>
      <c r="AQ243" s="9"/>
      <c r="AR243" s="9"/>
    </row>
    <row r="244" spans="4:44">
      <c r="D244" s="9"/>
      <c r="E244" s="9"/>
      <c r="F244" s="9"/>
      <c r="G244" s="9"/>
      <c r="H244" s="9"/>
      <c r="I244" s="9"/>
      <c r="J244" s="9"/>
      <c r="K244" s="9"/>
      <c r="L244" s="9"/>
      <c r="M244" s="9"/>
      <c r="N244" s="9"/>
      <c r="O244" s="9"/>
      <c r="P244" s="9"/>
      <c r="Q244" s="9"/>
      <c r="R244" s="9"/>
      <c r="S244" s="9"/>
      <c r="T244" s="9"/>
      <c r="U244" s="9"/>
      <c r="V244" s="9"/>
      <c r="W244" s="9"/>
      <c r="X244" s="9"/>
      <c r="Y244" s="9"/>
      <c r="Z244" s="9"/>
      <c r="AA244" s="9"/>
      <c r="AB244" s="9"/>
      <c r="AC244" s="9"/>
      <c r="AD244" s="9"/>
      <c r="AE244" s="9"/>
      <c r="AF244" s="9"/>
      <c r="AG244" s="9"/>
      <c r="AH244" s="9"/>
      <c r="AI244" s="9"/>
      <c r="AJ244" s="9"/>
      <c r="AK244" s="9"/>
      <c r="AL244" s="9"/>
      <c r="AM244" s="9"/>
      <c r="AN244" s="9"/>
      <c r="AO244" s="9"/>
      <c r="AP244" s="9"/>
      <c r="AQ244" s="9"/>
      <c r="AR244" s="9"/>
    </row>
    <row r="245" spans="4:44">
      <c r="D245" s="9"/>
      <c r="E245" s="9"/>
      <c r="F245" s="9"/>
      <c r="G245" s="9"/>
      <c r="H245" s="9"/>
      <c r="I245" s="9"/>
      <c r="J245" s="9"/>
      <c r="K245" s="9"/>
      <c r="L245" s="9"/>
      <c r="M245" s="9"/>
      <c r="N245" s="9"/>
      <c r="O245" s="9"/>
      <c r="P245" s="9"/>
      <c r="Q245" s="9"/>
      <c r="R245" s="9"/>
      <c r="S245" s="9"/>
      <c r="T245" s="9"/>
      <c r="U245" s="9"/>
      <c r="V245" s="9"/>
      <c r="W245" s="9"/>
      <c r="X245" s="9"/>
      <c r="Y245" s="9"/>
      <c r="Z245" s="9"/>
      <c r="AA245" s="9"/>
      <c r="AB245" s="9"/>
      <c r="AC245" s="9"/>
      <c r="AD245" s="9"/>
      <c r="AE245" s="9"/>
      <c r="AF245" s="9"/>
      <c r="AG245" s="9"/>
      <c r="AH245" s="9"/>
      <c r="AI245" s="9"/>
      <c r="AJ245" s="9"/>
      <c r="AK245" s="9"/>
      <c r="AL245" s="9"/>
      <c r="AM245" s="9"/>
      <c r="AN245" s="9"/>
      <c r="AO245" s="9"/>
      <c r="AP245" s="9"/>
      <c r="AQ245" s="9"/>
      <c r="AR245" s="9"/>
    </row>
    <row r="246" spans="4:44">
      <c r="D246" s="9"/>
      <c r="E246" s="9"/>
      <c r="F246" s="9"/>
      <c r="G246" s="9"/>
      <c r="H246" s="9"/>
      <c r="I246" s="9"/>
      <c r="J246" s="9"/>
      <c r="K246" s="9"/>
      <c r="L246" s="9"/>
      <c r="M246" s="9"/>
      <c r="N246" s="9"/>
      <c r="O246" s="9"/>
      <c r="P246" s="9"/>
      <c r="Q246" s="9"/>
      <c r="R246" s="9"/>
      <c r="S246" s="9"/>
      <c r="T246" s="9"/>
      <c r="U246" s="9"/>
      <c r="V246" s="9"/>
      <c r="W246" s="9"/>
      <c r="X246" s="9"/>
      <c r="Y246" s="9"/>
      <c r="Z246" s="9"/>
      <c r="AA246" s="9"/>
      <c r="AB246" s="9"/>
      <c r="AC246" s="9"/>
      <c r="AD246" s="9"/>
      <c r="AE246" s="9"/>
      <c r="AF246" s="9"/>
      <c r="AG246" s="9"/>
      <c r="AH246" s="9"/>
      <c r="AI246" s="9"/>
      <c r="AJ246" s="9"/>
      <c r="AK246" s="9"/>
      <c r="AL246" s="9"/>
      <c r="AM246" s="9"/>
      <c r="AN246" s="9"/>
      <c r="AO246" s="9"/>
      <c r="AP246" s="9"/>
      <c r="AQ246" s="9"/>
      <c r="AR246" s="9"/>
    </row>
    <row r="247" spans="4:44">
      <c r="D247" s="9"/>
      <c r="E247" s="9"/>
      <c r="F247" s="9"/>
      <c r="G247" s="9"/>
      <c r="H247" s="9"/>
      <c r="I247" s="9"/>
      <c r="J247" s="9"/>
      <c r="K247" s="9"/>
      <c r="L247" s="9"/>
      <c r="M247" s="9"/>
      <c r="N247" s="9"/>
      <c r="O247" s="9"/>
      <c r="P247" s="9"/>
      <c r="Q247" s="9"/>
      <c r="R247" s="9"/>
      <c r="S247" s="9"/>
      <c r="T247" s="9"/>
      <c r="U247" s="9"/>
      <c r="V247" s="9"/>
      <c r="W247" s="9"/>
      <c r="X247" s="9"/>
      <c r="Y247" s="9"/>
      <c r="Z247" s="9"/>
      <c r="AA247" s="9"/>
      <c r="AB247" s="9"/>
      <c r="AC247" s="9"/>
      <c r="AD247" s="9"/>
      <c r="AE247" s="9"/>
      <c r="AF247" s="9"/>
      <c r="AG247" s="9"/>
      <c r="AH247" s="9"/>
      <c r="AI247" s="9"/>
      <c r="AJ247" s="9"/>
      <c r="AK247" s="9"/>
      <c r="AL247" s="9"/>
      <c r="AM247" s="9"/>
      <c r="AN247" s="9"/>
      <c r="AO247" s="9"/>
      <c r="AP247" s="9"/>
      <c r="AQ247" s="9"/>
      <c r="AR247" s="9"/>
    </row>
    <row r="248" spans="4:44">
      <c r="D248" s="9"/>
      <c r="E248" s="9"/>
      <c r="F248" s="9"/>
      <c r="G248" s="9"/>
      <c r="H248" s="9"/>
      <c r="I248" s="9"/>
      <c r="J248" s="9"/>
      <c r="K248" s="9"/>
      <c r="L248" s="9"/>
      <c r="M248" s="9"/>
      <c r="N248" s="9"/>
      <c r="O248" s="9"/>
      <c r="P248" s="9"/>
      <c r="Q248" s="9"/>
      <c r="R248" s="9"/>
      <c r="S248" s="9"/>
      <c r="T248" s="9"/>
      <c r="U248" s="9"/>
      <c r="V248" s="9"/>
      <c r="W248" s="9"/>
      <c r="X248" s="9"/>
      <c r="Y248" s="9"/>
      <c r="Z248" s="9"/>
      <c r="AA248" s="9"/>
      <c r="AB248" s="9"/>
      <c r="AC248" s="9"/>
      <c r="AD248" s="9"/>
      <c r="AE248" s="9"/>
      <c r="AF248" s="9"/>
      <c r="AG248" s="9"/>
      <c r="AH248" s="9"/>
      <c r="AI248" s="9"/>
      <c r="AJ248" s="9"/>
      <c r="AK248" s="9"/>
      <c r="AL248" s="9"/>
      <c r="AM248" s="9"/>
      <c r="AN248" s="9"/>
      <c r="AO248" s="9"/>
      <c r="AP248" s="9"/>
      <c r="AQ248" s="9"/>
      <c r="AR248" s="9"/>
    </row>
    <row r="249" spans="4:44">
      <c r="D249" s="9"/>
      <c r="E249" s="9"/>
      <c r="F249" s="9"/>
      <c r="G249" s="9"/>
      <c r="H249" s="9"/>
      <c r="I249" s="9"/>
      <c r="J249" s="9"/>
      <c r="K249" s="9"/>
      <c r="L249" s="9"/>
      <c r="M249" s="9"/>
      <c r="N249" s="9"/>
      <c r="O249" s="9"/>
      <c r="P249" s="9"/>
      <c r="Q249" s="9"/>
      <c r="R249" s="9"/>
      <c r="S249" s="9"/>
      <c r="T249" s="9"/>
      <c r="U249" s="9"/>
      <c r="V249" s="9"/>
      <c r="W249" s="9"/>
      <c r="X249" s="9"/>
      <c r="Y249" s="9"/>
      <c r="Z249" s="9"/>
      <c r="AA249" s="9"/>
      <c r="AB249" s="9"/>
      <c r="AC249" s="9"/>
      <c r="AD249" s="9"/>
      <c r="AE249" s="9"/>
      <c r="AF249" s="9"/>
      <c r="AG249" s="9"/>
      <c r="AH249" s="9"/>
      <c r="AI249" s="9"/>
      <c r="AJ249" s="9"/>
      <c r="AK249" s="9"/>
      <c r="AL249" s="9"/>
      <c r="AM249" s="9"/>
      <c r="AN249" s="9"/>
      <c r="AO249" s="9"/>
      <c r="AP249" s="9"/>
      <c r="AQ249" s="9"/>
      <c r="AR249" s="9"/>
    </row>
    <row r="250" spans="4:44">
      <c r="D250" s="9"/>
      <c r="E250" s="9"/>
      <c r="F250" s="9"/>
      <c r="G250" s="9"/>
      <c r="H250" s="9"/>
      <c r="I250" s="9"/>
      <c r="J250" s="9"/>
      <c r="K250" s="9"/>
      <c r="L250" s="9"/>
      <c r="M250" s="9"/>
      <c r="N250" s="9"/>
      <c r="O250" s="9"/>
      <c r="P250" s="9"/>
      <c r="Q250" s="9"/>
      <c r="R250" s="9"/>
      <c r="S250" s="9"/>
      <c r="T250" s="9"/>
      <c r="U250" s="9"/>
      <c r="V250" s="9"/>
      <c r="W250" s="9"/>
      <c r="X250" s="9"/>
      <c r="Y250" s="9"/>
      <c r="Z250" s="9"/>
      <c r="AA250" s="9"/>
      <c r="AB250" s="9"/>
      <c r="AC250" s="9"/>
      <c r="AD250" s="9"/>
      <c r="AE250" s="9"/>
      <c r="AF250" s="9"/>
      <c r="AG250" s="9"/>
      <c r="AH250" s="9"/>
      <c r="AI250" s="9"/>
      <c r="AJ250" s="9"/>
      <c r="AK250" s="9"/>
      <c r="AL250" s="9"/>
      <c r="AM250" s="9"/>
      <c r="AN250" s="9"/>
      <c r="AO250" s="9"/>
      <c r="AP250" s="9"/>
      <c r="AQ250" s="9"/>
      <c r="AR250" s="9"/>
    </row>
    <row r="251" spans="4:44">
      <c r="D251" s="9"/>
      <c r="E251" s="9"/>
      <c r="F251" s="9"/>
      <c r="G251" s="9"/>
      <c r="H251" s="9"/>
      <c r="I251" s="9"/>
      <c r="J251" s="9"/>
      <c r="K251" s="9"/>
      <c r="L251" s="9"/>
      <c r="M251" s="9"/>
      <c r="N251" s="9"/>
      <c r="O251" s="9"/>
      <c r="P251" s="9"/>
      <c r="Q251" s="9"/>
      <c r="R251" s="9"/>
      <c r="S251" s="9"/>
      <c r="T251" s="9"/>
      <c r="U251" s="9"/>
      <c r="V251" s="9"/>
      <c r="W251" s="9"/>
      <c r="X251" s="9"/>
      <c r="Y251" s="9"/>
      <c r="Z251" s="9"/>
      <c r="AA251" s="9"/>
      <c r="AB251" s="9"/>
      <c r="AC251" s="9"/>
      <c r="AD251" s="9"/>
      <c r="AE251" s="9"/>
      <c r="AF251" s="9"/>
      <c r="AG251" s="9"/>
      <c r="AH251" s="9"/>
      <c r="AI251" s="9"/>
      <c r="AJ251" s="9"/>
      <c r="AK251" s="9"/>
      <c r="AL251" s="9"/>
      <c r="AM251" s="9"/>
      <c r="AN251" s="9"/>
      <c r="AO251" s="9"/>
      <c r="AP251" s="9"/>
      <c r="AQ251" s="9"/>
      <c r="AR251" s="9"/>
    </row>
    <row r="252" spans="4:44">
      <c r="D252" s="9"/>
      <c r="E252" s="9"/>
      <c r="F252" s="9"/>
      <c r="G252" s="9"/>
      <c r="H252" s="9"/>
      <c r="I252" s="9"/>
      <c r="J252" s="9"/>
      <c r="K252" s="9"/>
      <c r="L252" s="9"/>
      <c r="M252" s="9"/>
      <c r="N252" s="9"/>
      <c r="O252" s="9"/>
      <c r="P252" s="9"/>
      <c r="Q252" s="9"/>
      <c r="R252" s="9"/>
      <c r="S252" s="9"/>
      <c r="T252" s="9"/>
      <c r="U252" s="9"/>
      <c r="V252" s="9"/>
      <c r="W252" s="9"/>
      <c r="X252" s="9"/>
      <c r="Y252" s="9"/>
      <c r="Z252" s="9"/>
      <c r="AA252" s="9"/>
      <c r="AB252" s="9"/>
      <c r="AC252" s="9"/>
      <c r="AD252" s="9"/>
      <c r="AE252" s="9"/>
      <c r="AF252" s="9"/>
      <c r="AG252" s="9"/>
      <c r="AH252" s="9"/>
      <c r="AI252" s="9"/>
      <c r="AJ252" s="9"/>
      <c r="AK252" s="9"/>
      <c r="AL252" s="9"/>
      <c r="AM252" s="9"/>
      <c r="AN252" s="9"/>
      <c r="AO252" s="9"/>
      <c r="AP252" s="9"/>
      <c r="AQ252" s="9"/>
      <c r="AR252" s="9"/>
    </row>
    <row r="253" spans="4:44">
      <c r="D253" s="9"/>
      <c r="E253" s="9"/>
      <c r="F253" s="9"/>
      <c r="G253" s="9"/>
      <c r="H253" s="9"/>
      <c r="I253" s="9"/>
      <c r="J253" s="9"/>
      <c r="K253" s="9"/>
      <c r="L253" s="9"/>
      <c r="M253" s="9"/>
      <c r="N253" s="9"/>
      <c r="O253" s="9"/>
      <c r="P253" s="9"/>
      <c r="Q253" s="9"/>
      <c r="R253" s="9"/>
      <c r="S253" s="9"/>
      <c r="T253" s="9"/>
      <c r="U253" s="9"/>
      <c r="V253" s="9"/>
      <c r="W253" s="9"/>
      <c r="X253" s="9"/>
      <c r="Y253" s="9"/>
      <c r="Z253" s="9"/>
      <c r="AA253" s="9"/>
      <c r="AB253" s="9"/>
      <c r="AC253" s="9"/>
      <c r="AD253" s="9"/>
      <c r="AE253" s="9"/>
      <c r="AF253" s="9"/>
      <c r="AG253" s="9"/>
      <c r="AH253" s="9"/>
      <c r="AI253" s="9"/>
      <c r="AJ253" s="9"/>
      <c r="AK253" s="9"/>
      <c r="AL253" s="9"/>
      <c r="AM253" s="9"/>
      <c r="AN253" s="9"/>
      <c r="AO253" s="9"/>
      <c r="AP253" s="9"/>
      <c r="AQ253" s="9"/>
      <c r="AR253" s="9"/>
    </row>
    <row r="254" spans="4:44">
      <c r="D254" s="9"/>
      <c r="E254" s="9"/>
      <c r="F254" s="9"/>
      <c r="G254" s="9"/>
      <c r="H254" s="9"/>
      <c r="I254" s="9"/>
      <c r="J254" s="9"/>
      <c r="K254" s="9"/>
      <c r="L254" s="9"/>
      <c r="M254" s="9"/>
      <c r="N254" s="9"/>
      <c r="O254" s="9"/>
      <c r="P254" s="9"/>
      <c r="Q254" s="9"/>
      <c r="R254" s="9"/>
      <c r="S254" s="9"/>
      <c r="T254" s="9"/>
      <c r="U254" s="9"/>
      <c r="V254" s="9"/>
      <c r="W254" s="9"/>
      <c r="X254" s="9"/>
      <c r="Y254" s="9"/>
      <c r="Z254" s="9"/>
      <c r="AA254" s="9"/>
      <c r="AB254" s="9"/>
      <c r="AC254" s="9"/>
      <c r="AD254" s="9"/>
      <c r="AE254" s="9"/>
      <c r="AF254" s="9"/>
      <c r="AG254" s="9"/>
      <c r="AH254" s="9"/>
      <c r="AI254" s="9"/>
      <c r="AJ254" s="9"/>
      <c r="AK254" s="9"/>
      <c r="AL254" s="9"/>
      <c r="AM254" s="9"/>
      <c r="AN254" s="9"/>
      <c r="AO254" s="9"/>
      <c r="AP254" s="9"/>
      <c r="AQ254" s="9"/>
      <c r="AR254" s="9"/>
    </row>
    <row r="255" spans="4:44">
      <c r="D255" s="9"/>
      <c r="E255" s="9"/>
      <c r="F255" s="9"/>
      <c r="G255" s="9"/>
      <c r="H255" s="9"/>
      <c r="I255" s="9"/>
      <c r="J255" s="9"/>
      <c r="K255" s="9"/>
      <c r="L255" s="9"/>
      <c r="M255" s="9"/>
      <c r="N255" s="9"/>
      <c r="O255" s="9"/>
      <c r="P255" s="9"/>
      <c r="Q255" s="9"/>
      <c r="R255" s="9"/>
      <c r="S255" s="9"/>
      <c r="T255" s="9"/>
      <c r="U255" s="9"/>
      <c r="V255" s="9"/>
      <c r="W255" s="9"/>
      <c r="X255" s="9"/>
      <c r="Y255" s="9"/>
      <c r="Z255" s="9"/>
      <c r="AA255" s="9"/>
      <c r="AB255" s="9"/>
      <c r="AC255" s="9"/>
      <c r="AD255" s="9"/>
      <c r="AE255" s="9"/>
      <c r="AF255" s="9"/>
      <c r="AG255" s="9"/>
      <c r="AH255" s="9"/>
      <c r="AI255" s="9"/>
      <c r="AJ255" s="9"/>
      <c r="AK255" s="9"/>
      <c r="AL255" s="9"/>
      <c r="AM255" s="9"/>
      <c r="AN255" s="9"/>
      <c r="AO255" s="9"/>
      <c r="AP255" s="9"/>
      <c r="AQ255" s="9"/>
      <c r="AR255" s="9"/>
    </row>
    <row r="256" spans="4:44">
      <c r="D256" s="9"/>
      <c r="E256" s="9"/>
      <c r="F256" s="9"/>
      <c r="G256" s="9"/>
      <c r="H256" s="9"/>
      <c r="I256" s="9"/>
      <c r="J256" s="9"/>
      <c r="K256" s="9"/>
      <c r="L256" s="9"/>
      <c r="M256" s="9"/>
      <c r="N256" s="9"/>
      <c r="O256" s="9"/>
      <c r="P256" s="9"/>
      <c r="Q256" s="9"/>
      <c r="R256" s="9"/>
      <c r="S256" s="9"/>
      <c r="T256" s="9"/>
      <c r="U256" s="9"/>
      <c r="V256" s="9"/>
      <c r="W256" s="9"/>
      <c r="X256" s="9"/>
      <c r="Y256" s="9"/>
      <c r="Z256" s="9"/>
      <c r="AA256" s="9"/>
      <c r="AB256" s="9"/>
      <c r="AC256" s="9"/>
      <c r="AD256" s="9"/>
      <c r="AE256" s="9"/>
      <c r="AF256" s="9"/>
      <c r="AG256" s="9"/>
      <c r="AH256" s="9"/>
      <c r="AI256" s="9"/>
      <c r="AJ256" s="9"/>
      <c r="AK256" s="9"/>
      <c r="AL256" s="9"/>
      <c r="AM256" s="9"/>
      <c r="AN256" s="9"/>
      <c r="AO256" s="9"/>
      <c r="AP256" s="9"/>
      <c r="AQ256" s="9"/>
      <c r="AR256" s="9"/>
    </row>
    <row r="257" spans="4:44">
      <c r="D257" s="9"/>
      <c r="E257" s="9"/>
      <c r="F257" s="9"/>
      <c r="G257" s="9"/>
      <c r="H257" s="9"/>
      <c r="I257" s="9"/>
      <c r="J257" s="9"/>
      <c r="K257" s="9"/>
      <c r="L257" s="9"/>
      <c r="M257" s="9"/>
      <c r="N257" s="9"/>
      <c r="O257" s="9"/>
      <c r="P257" s="9"/>
      <c r="Q257" s="9"/>
      <c r="R257" s="9"/>
      <c r="S257" s="9"/>
      <c r="T257" s="9"/>
      <c r="U257" s="9"/>
      <c r="V257" s="9"/>
      <c r="W257" s="9"/>
      <c r="X257" s="9"/>
      <c r="Y257" s="9"/>
      <c r="Z257" s="9"/>
      <c r="AA257" s="9"/>
      <c r="AB257" s="9"/>
      <c r="AC257" s="9"/>
      <c r="AD257" s="9"/>
      <c r="AE257" s="9"/>
      <c r="AF257" s="9"/>
      <c r="AG257" s="9"/>
      <c r="AH257" s="9"/>
      <c r="AI257" s="9"/>
      <c r="AJ257" s="9"/>
      <c r="AK257" s="9"/>
      <c r="AL257" s="9"/>
      <c r="AM257" s="9"/>
      <c r="AN257" s="9"/>
      <c r="AO257" s="9"/>
      <c r="AP257" s="9"/>
      <c r="AQ257" s="9"/>
      <c r="AR257" s="9"/>
    </row>
    <row r="258" spans="4:44">
      <c r="D258" s="9"/>
      <c r="E258" s="9"/>
      <c r="F258" s="9"/>
      <c r="G258" s="9"/>
      <c r="H258" s="9"/>
      <c r="I258" s="9"/>
      <c r="J258" s="9"/>
      <c r="K258" s="9"/>
      <c r="L258" s="9"/>
      <c r="M258" s="9"/>
      <c r="N258" s="9"/>
      <c r="O258" s="9"/>
      <c r="P258" s="9"/>
      <c r="Q258" s="9"/>
      <c r="R258" s="9"/>
      <c r="S258" s="9"/>
      <c r="T258" s="9"/>
      <c r="U258" s="9"/>
      <c r="V258" s="9"/>
      <c r="W258" s="9"/>
      <c r="X258" s="9"/>
      <c r="Y258" s="9"/>
      <c r="Z258" s="9"/>
      <c r="AA258" s="9"/>
      <c r="AB258" s="9"/>
      <c r="AC258" s="9"/>
      <c r="AD258" s="9"/>
      <c r="AE258" s="9"/>
      <c r="AF258" s="9"/>
      <c r="AG258" s="9"/>
      <c r="AH258" s="9"/>
      <c r="AI258" s="9"/>
      <c r="AJ258" s="9"/>
      <c r="AK258" s="9"/>
      <c r="AL258" s="9"/>
      <c r="AM258" s="9"/>
      <c r="AN258" s="9"/>
      <c r="AO258" s="9"/>
      <c r="AP258" s="9"/>
      <c r="AQ258" s="9"/>
      <c r="AR258" s="9"/>
    </row>
    <row r="259" spans="4:44">
      <c r="D259" s="9"/>
      <c r="E259" s="9"/>
      <c r="F259" s="9"/>
      <c r="G259" s="9"/>
      <c r="H259" s="9"/>
      <c r="I259" s="9"/>
      <c r="J259" s="9"/>
      <c r="K259" s="9"/>
      <c r="L259" s="9"/>
      <c r="M259" s="9"/>
      <c r="N259" s="9"/>
      <c r="O259" s="9"/>
      <c r="P259" s="9"/>
      <c r="Q259" s="9"/>
      <c r="R259" s="9"/>
      <c r="S259" s="9"/>
      <c r="T259" s="9"/>
      <c r="U259" s="9"/>
      <c r="V259" s="9"/>
      <c r="W259" s="9"/>
      <c r="X259" s="9"/>
      <c r="Y259" s="9"/>
      <c r="Z259" s="9"/>
      <c r="AA259" s="9"/>
      <c r="AB259" s="9"/>
      <c r="AC259" s="9"/>
      <c r="AD259" s="9"/>
      <c r="AE259" s="9"/>
      <c r="AF259" s="9"/>
      <c r="AG259" s="9"/>
      <c r="AH259" s="9"/>
      <c r="AI259" s="9"/>
      <c r="AJ259" s="9"/>
      <c r="AK259" s="9"/>
      <c r="AL259" s="9"/>
      <c r="AM259" s="9"/>
      <c r="AN259" s="9"/>
      <c r="AO259" s="9"/>
      <c r="AP259" s="9"/>
      <c r="AQ259" s="9"/>
      <c r="AR259" s="9"/>
    </row>
    <row r="260" spans="4:44">
      <c r="D260" s="9"/>
      <c r="E260" s="9"/>
      <c r="F260" s="9"/>
      <c r="G260" s="9"/>
      <c r="H260" s="9"/>
      <c r="I260" s="9"/>
      <c r="J260" s="9"/>
      <c r="K260" s="9"/>
      <c r="L260" s="9"/>
      <c r="M260" s="9"/>
      <c r="N260" s="9"/>
      <c r="O260" s="9"/>
      <c r="P260" s="9"/>
      <c r="Q260" s="9"/>
      <c r="R260" s="9"/>
      <c r="S260" s="9"/>
      <c r="T260" s="9"/>
      <c r="U260" s="9"/>
      <c r="V260" s="9"/>
      <c r="W260" s="9"/>
      <c r="X260" s="9"/>
      <c r="Y260" s="9"/>
      <c r="Z260" s="9"/>
      <c r="AA260" s="9"/>
      <c r="AB260" s="9"/>
      <c r="AC260" s="9"/>
      <c r="AD260" s="9"/>
      <c r="AE260" s="9"/>
      <c r="AF260" s="9"/>
      <c r="AG260" s="9"/>
      <c r="AH260" s="9"/>
      <c r="AI260" s="9"/>
      <c r="AJ260" s="9"/>
      <c r="AK260" s="9"/>
      <c r="AL260" s="9"/>
      <c r="AM260" s="9"/>
      <c r="AN260" s="9"/>
      <c r="AO260" s="9"/>
      <c r="AP260" s="9"/>
      <c r="AQ260" s="9"/>
      <c r="AR260" s="9"/>
    </row>
    <row r="261" spans="4:44">
      <c r="D261" s="9"/>
      <c r="E261" s="9"/>
      <c r="F261" s="9"/>
      <c r="G261" s="9"/>
      <c r="H261" s="9"/>
      <c r="I261" s="9"/>
      <c r="J261" s="9"/>
      <c r="K261" s="9"/>
      <c r="L261" s="9"/>
      <c r="M261" s="9"/>
      <c r="N261" s="9"/>
      <c r="O261" s="9"/>
      <c r="P261" s="9"/>
      <c r="Q261" s="9"/>
      <c r="R261" s="9"/>
      <c r="S261" s="9"/>
      <c r="T261" s="9"/>
      <c r="U261" s="9"/>
      <c r="V261" s="9"/>
      <c r="W261" s="9"/>
      <c r="X261" s="9"/>
      <c r="Y261" s="9"/>
      <c r="Z261" s="9"/>
      <c r="AA261" s="9"/>
      <c r="AB261" s="9"/>
      <c r="AC261" s="9"/>
      <c r="AD261" s="9"/>
      <c r="AE261" s="9"/>
      <c r="AF261" s="9"/>
      <c r="AG261" s="9"/>
      <c r="AH261" s="9"/>
      <c r="AI261" s="9"/>
      <c r="AJ261" s="9"/>
      <c r="AK261" s="9"/>
      <c r="AL261" s="9"/>
      <c r="AM261" s="9"/>
      <c r="AN261" s="9"/>
      <c r="AO261" s="9"/>
      <c r="AP261" s="9"/>
      <c r="AQ261" s="9"/>
      <c r="AR261" s="9"/>
    </row>
    <row r="262" spans="4:44">
      <c r="D262" s="9"/>
      <c r="E262" s="9"/>
      <c r="F262" s="9"/>
      <c r="G262" s="9"/>
      <c r="H262" s="9"/>
      <c r="I262" s="9"/>
      <c r="J262" s="9"/>
      <c r="K262" s="9"/>
      <c r="L262" s="9"/>
      <c r="M262" s="9"/>
      <c r="N262" s="9"/>
      <c r="O262" s="9"/>
      <c r="P262" s="9"/>
      <c r="Q262" s="9"/>
      <c r="R262" s="9"/>
      <c r="S262" s="9"/>
      <c r="T262" s="9"/>
      <c r="U262" s="9"/>
      <c r="V262" s="9"/>
      <c r="W262" s="9"/>
      <c r="X262" s="9"/>
      <c r="Y262" s="9"/>
      <c r="Z262" s="9"/>
      <c r="AA262" s="9"/>
      <c r="AB262" s="9"/>
      <c r="AC262" s="9"/>
      <c r="AD262" s="9"/>
      <c r="AE262" s="9"/>
      <c r="AF262" s="9"/>
      <c r="AG262" s="9"/>
      <c r="AH262" s="9"/>
      <c r="AI262" s="9"/>
      <c r="AJ262" s="9"/>
      <c r="AK262" s="9"/>
      <c r="AL262" s="9"/>
      <c r="AM262" s="9"/>
      <c r="AN262" s="9"/>
      <c r="AO262" s="9"/>
      <c r="AP262" s="9"/>
      <c r="AQ262" s="9"/>
      <c r="AR262" s="9"/>
    </row>
    <row r="263" spans="4:44">
      <c r="D263" s="9"/>
      <c r="E263" s="9"/>
      <c r="F263" s="9"/>
      <c r="G263" s="9"/>
      <c r="H263" s="9"/>
      <c r="I263" s="9"/>
      <c r="J263" s="9"/>
      <c r="K263" s="9"/>
      <c r="L263" s="9"/>
      <c r="M263" s="9"/>
      <c r="N263" s="9"/>
      <c r="O263" s="9"/>
      <c r="P263" s="9"/>
      <c r="Q263" s="9"/>
      <c r="R263" s="9"/>
      <c r="S263" s="9"/>
      <c r="T263" s="9"/>
      <c r="U263" s="9"/>
      <c r="V263" s="9"/>
      <c r="W263" s="9"/>
      <c r="X263" s="9"/>
      <c r="Y263" s="9"/>
      <c r="Z263" s="9"/>
      <c r="AA263" s="9"/>
      <c r="AB263" s="9"/>
      <c r="AC263" s="9"/>
      <c r="AD263" s="9"/>
      <c r="AE263" s="9"/>
      <c r="AF263" s="9"/>
      <c r="AG263" s="9"/>
      <c r="AH263" s="9"/>
      <c r="AI263" s="9"/>
      <c r="AJ263" s="9"/>
      <c r="AK263" s="9"/>
      <c r="AL263" s="9"/>
      <c r="AM263" s="9"/>
      <c r="AN263" s="9"/>
      <c r="AO263" s="9"/>
      <c r="AP263" s="9"/>
      <c r="AQ263" s="9"/>
      <c r="AR263" s="9"/>
    </row>
    <row r="264" spans="4:44">
      <c r="D264" s="9"/>
      <c r="E264" s="9"/>
      <c r="F264" s="9"/>
      <c r="G264" s="9"/>
      <c r="H264" s="9"/>
      <c r="I264" s="9"/>
      <c r="J264" s="9"/>
      <c r="K264" s="9"/>
      <c r="L264" s="9"/>
      <c r="M264" s="9"/>
      <c r="N264" s="9"/>
      <c r="O264" s="9"/>
      <c r="P264" s="9"/>
      <c r="Q264" s="9"/>
      <c r="R264" s="9"/>
      <c r="S264" s="9"/>
      <c r="T264" s="9"/>
      <c r="U264" s="9"/>
      <c r="V264" s="9"/>
      <c r="W264" s="9"/>
      <c r="X264" s="9"/>
      <c r="Y264" s="9"/>
      <c r="Z264" s="9"/>
      <c r="AA264" s="9"/>
      <c r="AB264" s="9"/>
      <c r="AC264" s="9"/>
      <c r="AD264" s="9"/>
      <c r="AE264" s="9"/>
      <c r="AF264" s="9"/>
      <c r="AG264" s="9"/>
      <c r="AH264" s="9"/>
      <c r="AI264" s="9"/>
      <c r="AJ264" s="9"/>
      <c r="AK264" s="9"/>
      <c r="AL264" s="9"/>
      <c r="AM264" s="9"/>
      <c r="AN264" s="9"/>
      <c r="AO264" s="9"/>
      <c r="AP264" s="9"/>
      <c r="AQ264" s="9"/>
      <c r="AR264" s="9"/>
    </row>
    <row r="265" spans="4:44">
      <c r="D265" s="9"/>
      <c r="E265" s="9"/>
      <c r="F265" s="9"/>
      <c r="G265" s="9"/>
      <c r="H265" s="9"/>
      <c r="I265" s="9"/>
      <c r="J265" s="9"/>
      <c r="K265" s="9"/>
      <c r="L265" s="9"/>
      <c r="M265" s="9"/>
      <c r="N265" s="9"/>
      <c r="O265" s="9"/>
      <c r="P265" s="9"/>
      <c r="Q265" s="9"/>
      <c r="R265" s="9"/>
      <c r="S265" s="9"/>
      <c r="T265" s="9"/>
      <c r="U265" s="9"/>
      <c r="V265" s="9"/>
      <c r="W265" s="9"/>
      <c r="X265" s="9"/>
      <c r="Y265" s="9"/>
      <c r="Z265" s="9"/>
      <c r="AA265" s="9"/>
      <c r="AB265" s="9"/>
      <c r="AC265" s="9"/>
      <c r="AD265" s="9"/>
      <c r="AE265" s="9"/>
      <c r="AF265" s="9"/>
      <c r="AG265" s="9"/>
      <c r="AH265" s="9"/>
      <c r="AI265" s="9"/>
      <c r="AJ265" s="9"/>
      <c r="AK265" s="9"/>
      <c r="AL265" s="9"/>
      <c r="AM265" s="9"/>
      <c r="AN265" s="9"/>
      <c r="AO265" s="9"/>
      <c r="AP265" s="9"/>
      <c r="AQ265" s="9"/>
      <c r="AR265" s="9"/>
    </row>
    <row r="266" spans="4:44">
      <c r="D266" s="9"/>
      <c r="E266" s="9"/>
      <c r="F266" s="9"/>
      <c r="G266" s="9"/>
      <c r="H266" s="9"/>
      <c r="I266" s="9"/>
      <c r="J266" s="9"/>
      <c r="K266" s="9"/>
      <c r="L266" s="9"/>
      <c r="M266" s="9"/>
      <c r="N266" s="9"/>
      <c r="O266" s="9"/>
      <c r="P266" s="9"/>
      <c r="Q266" s="9"/>
      <c r="R266" s="9"/>
      <c r="S266" s="9"/>
      <c r="T266" s="9"/>
      <c r="U266" s="9"/>
      <c r="V266" s="9"/>
      <c r="W266" s="9"/>
      <c r="X266" s="9"/>
      <c r="Y266" s="9"/>
      <c r="Z266" s="9"/>
      <c r="AA266" s="9"/>
      <c r="AB266" s="9"/>
      <c r="AC266" s="9"/>
      <c r="AD266" s="9"/>
      <c r="AE266" s="9"/>
      <c r="AF266" s="9"/>
      <c r="AG266" s="9"/>
      <c r="AH266" s="9"/>
      <c r="AI266" s="9"/>
      <c r="AJ266" s="9"/>
      <c r="AK266" s="9"/>
      <c r="AL266" s="9"/>
      <c r="AM266" s="9"/>
      <c r="AN266" s="9"/>
      <c r="AO266" s="9"/>
      <c r="AP266" s="9"/>
      <c r="AQ266" s="9"/>
      <c r="AR266" s="9"/>
    </row>
    <row r="267" spans="4:44">
      <c r="D267" s="9"/>
      <c r="E267" s="9"/>
      <c r="F267" s="9"/>
      <c r="G267" s="9"/>
      <c r="H267" s="9"/>
      <c r="I267" s="9"/>
      <c r="J267" s="9"/>
      <c r="K267" s="9"/>
      <c r="L267" s="9"/>
      <c r="M267" s="9"/>
      <c r="N267" s="9"/>
      <c r="O267" s="9"/>
      <c r="P267" s="9"/>
      <c r="Q267" s="9"/>
      <c r="R267" s="9"/>
      <c r="S267" s="9"/>
      <c r="T267" s="9"/>
      <c r="U267" s="9"/>
      <c r="V267" s="9"/>
      <c r="W267" s="9"/>
      <c r="X267" s="9"/>
      <c r="Y267" s="9"/>
      <c r="Z267" s="9"/>
      <c r="AA267" s="9"/>
      <c r="AB267" s="9"/>
      <c r="AC267" s="9"/>
      <c r="AD267" s="9"/>
      <c r="AE267" s="9"/>
      <c r="AF267" s="9"/>
      <c r="AG267" s="9"/>
      <c r="AH267" s="9"/>
      <c r="AI267" s="9"/>
      <c r="AJ267" s="9"/>
      <c r="AK267" s="9"/>
      <c r="AL267" s="9"/>
      <c r="AM267" s="9"/>
      <c r="AN267" s="9"/>
      <c r="AO267" s="9"/>
      <c r="AP267" s="9"/>
      <c r="AQ267" s="9"/>
      <c r="AR267" s="9"/>
    </row>
    <row r="268" spans="4:44">
      <c r="D268" s="9"/>
      <c r="E268" s="9"/>
      <c r="F268" s="9"/>
      <c r="G268" s="9"/>
      <c r="H268" s="9"/>
      <c r="I268" s="9"/>
      <c r="J268" s="9"/>
      <c r="K268" s="9"/>
      <c r="L268" s="9"/>
      <c r="M268" s="9"/>
      <c r="N268" s="9"/>
      <c r="O268" s="9"/>
      <c r="P268" s="9"/>
      <c r="Q268" s="9"/>
      <c r="R268" s="9"/>
      <c r="S268" s="9"/>
      <c r="T268" s="9"/>
      <c r="U268" s="9"/>
      <c r="V268" s="9"/>
      <c r="W268" s="9"/>
      <c r="X268" s="9"/>
      <c r="Y268" s="9"/>
      <c r="Z268" s="9"/>
      <c r="AA268" s="9"/>
      <c r="AB268" s="9"/>
      <c r="AC268" s="9"/>
      <c r="AD268" s="9"/>
      <c r="AE268" s="9"/>
      <c r="AF268" s="9"/>
      <c r="AG268" s="9"/>
      <c r="AH268" s="9"/>
      <c r="AI268" s="9"/>
      <c r="AJ268" s="9"/>
      <c r="AK268" s="9"/>
      <c r="AL268" s="9"/>
      <c r="AM268" s="9"/>
      <c r="AN268" s="9"/>
      <c r="AO268" s="9"/>
      <c r="AP268" s="9"/>
      <c r="AQ268" s="9"/>
      <c r="AR268" s="9"/>
    </row>
    <row r="269" spans="4:44">
      <c r="D269" s="9"/>
      <c r="E269" s="9"/>
      <c r="F269" s="9"/>
      <c r="G269" s="9"/>
      <c r="H269" s="9"/>
      <c r="I269" s="9"/>
      <c r="J269" s="9"/>
      <c r="K269" s="9"/>
      <c r="L269" s="9"/>
      <c r="M269" s="9"/>
      <c r="N269" s="9"/>
      <c r="O269" s="9"/>
      <c r="P269" s="9"/>
      <c r="Q269" s="9"/>
      <c r="R269" s="9"/>
      <c r="S269" s="9"/>
      <c r="T269" s="9"/>
      <c r="U269" s="9"/>
      <c r="V269" s="9"/>
      <c r="W269" s="9"/>
      <c r="X269" s="9"/>
      <c r="Y269" s="9"/>
      <c r="Z269" s="9"/>
      <c r="AA269" s="9"/>
      <c r="AB269" s="9"/>
      <c r="AC269" s="9"/>
      <c r="AD269" s="9"/>
      <c r="AE269" s="9"/>
      <c r="AF269" s="9"/>
      <c r="AG269" s="9"/>
      <c r="AH269" s="9"/>
      <c r="AI269" s="9"/>
      <c r="AJ269" s="9"/>
      <c r="AK269" s="9"/>
      <c r="AL269" s="9"/>
      <c r="AM269" s="9"/>
      <c r="AN269" s="9"/>
      <c r="AO269" s="9"/>
      <c r="AP269" s="9"/>
      <c r="AQ269" s="9"/>
      <c r="AR269" s="9"/>
    </row>
    <row r="270" spans="4:44">
      <c r="D270" s="9"/>
      <c r="E270" s="9"/>
      <c r="F270" s="9"/>
      <c r="G270" s="9"/>
      <c r="H270" s="9"/>
      <c r="I270" s="9"/>
      <c r="J270" s="9"/>
      <c r="K270" s="9"/>
      <c r="L270" s="9"/>
      <c r="M270" s="9"/>
      <c r="N270" s="9"/>
      <c r="O270" s="9"/>
      <c r="P270" s="9"/>
      <c r="Q270" s="9"/>
      <c r="R270" s="9"/>
      <c r="S270" s="9"/>
      <c r="T270" s="9"/>
      <c r="U270" s="9"/>
      <c r="V270" s="9"/>
      <c r="W270" s="9"/>
      <c r="X270" s="9"/>
      <c r="Y270" s="9"/>
      <c r="Z270" s="9"/>
      <c r="AA270" s="9"/>
      <c r="AB270" s="9"/>
      <c r="AC270" s="9"/>
      <c r="AD270" s="9"/>
      <c r="AE270" s="9"/>
      <c r="AF270" s="9"/>
      <c r="AG270" s="9"/>
      <c r="AH270" s="9"/>
      <c r="AI270" s="9"/>
      <c r="AJ270" s="9"/>
      <c r="AK270" s="9"/>
      <c r="AL270" s="9"/>
      <c r="AM270" s="9"/>
      <c r="AN270" s="9"/>
      <c r="AO270" s="9"/>
      <c r="AP270" s="9"/>
      <c r="AQ270" s="9"/>
      <c r="AR270" s="9"/>
    </row>
    <row r="271" spans="4:44">
      <c r="D271" s="9"/>
      <c r="E271" s="9"/>
      <c r="F271" s="9"/>
      <c r="G271" s="9"/>
      <c r="H271" s="9"/>
      <c r="I271" s="9"/>
      <c r="J271" s="9"/>
      <c r="K271" s="9"/>
      <c r="L271" s="9"/>
      <c r="M271" s="9"/>
      <c r="N271" s="9"/>
      <c r="O271" s="9"/>
      <c r="P271" s="9"/>
      <c r="Q271" s="9"/>
      <c r="R271" s="9"/>
      <c r="S271" s="9"/>
      <c r="T271" s="9"/>
      <c r="U271" s="9"/>
      <c r="V271" s="9"/>
      <c r="W271" s="9"/>
      <c r="X271" s="9"/>
      <c r="Y271" s="9"/>
      <c r="Z271" s="9"/>
      <c r="AA271" s="9"/>
      <c r="AB271" s="9"/>
      <c r="AC271" s="9"/>
      <c r="AD271" s="9"/>
      <c r="AE271" s="9"/>
      <c r="AF271" s="9"/>
      <c r="AG271" s="9"/>
      <c r="AH271" s="9"/>
      <c r="AI271" s="9"/>
      <c r="AJ271" s="9"/>
      <c r="AK271" s="9"/>
      <c r="AL271" s="9"/>
      <c r="AM271" s="9"/>
      <c r="AN271" s="9"/>
      <c r="AO271" s="9"/>
      <c r="AP271" s="9"/>
      <c r="AQ271" s="9"/>
      <c r="AR271" s="9"/>
    </row>
    <row r="272" spans="4:44">
      <c r="D272" s="9"/>
      <c r="E272" s="9"/>
      <c r="F272" s="9"/>
      <c r="G272" s="9"/>
      <c r="H272" s="9"/>
      <c r="I272" s="9"/>
      <c r="J272" s="9"/>
      <c r="K272" s="9"/>
      <c r="L272" s="9"/>
      <c r="M272" s="9"/>
      <c r="N272" s="9"/>
      <c r="O272" s="9"/>
      <c r="P272" s="9"/>
      <c r="Q272" s="9"/>
      <c r="R272" s="9"/>
      <c r="S272" s="9"/>
      <c r="T272" s="9"/>
      <c r="U272" s="9"/>
      <c r="V272" s="9"/>
      <c r="W272" s="9"/>
      <c r="X272" s="9"/>
      <c r="Y272" s="9"/>
      <c r="Z272" s="9"/>
      <c r="AA272" s="9"/>
      <c r="AB272" s="9"/>
      <c r="AC272" s="9"/>
      <c r="AD272" s="9"/>
      <c r="AE272" s="9"/>
      <c r="AF272" s="9"/>
      <c r="AG272" s="9"/>
      <c r="AH272" s="9"/>
      <c r="AI272" s="9"/>
      <c r="AJ272" s="9"/>
      <c r="AK272" s="9"/>
      <c r="AL272" s="9"/>
      <c r="AM272" s="9"/>
      <c r="AN272" s="9"/>
      <c r="AO272" s="9"/>
      <c r="AP272" s="9"/>
      <c r="AQ272" s="9"/>
      <c r="AR272" s="9"/>
    </row>
    <row r="273" spans="4:44">
      <c r="D273" s="9"/>
      <c r="E273" s="9"/>
      <c r="F273" s="9"/>
      <c r="G273" s="9"/>
      <c r="H273" s="9"/>
      <c r="I273" s="9"/>
      <c r="J273" s="9"/>
      <c r="K273" s="9"/>
      <c r="L273" s="9"/>
      <c r="M273" s="9"/>
      <c r="N273" s="9"/>
      <c r="O273" s="9"/>
      <c r="P273" s="9"/>
      <c r="Q273" s="9"/>
      <c r="R273" s="9"/>
      <c r="S273" s="9"/>
      <c r="T273" s="9"/>
      <c r="U273" s="9"/>
      <c r="V273" s="9"/>
      <c r="W273" s="9"/>
      <c r="X273" s="9"/>
      <c r="Y273" s="9"/>
      <c r="Z273" s="9"/>
      <c r="AA273" s="9"/>
      <c r="AB273" s="9"/>
      <c r="AC273" s="9"/>
      <c r="AD273" s="9"/>
      <c r="AE273" s="9"/>
      <c r="AF273" s="9"/>
      <c r="AG273" s="9"/>
      <c r="AH273" s="9"/>
      <c r="AI273" s="9"/>
      <c r="AJ273" s="9"/>
      <c r="AK273" s="9"/>
      <c r="AL273" s="9"/>
      <c r="AM273" s="9"/>
      <c r="AN273" s="9"/>
      <c r="AO273" s="9"/>
      <c r="AP273" s="9"/>
      <c r="AQ273" s="9"/>
      <c r="AR273" s="9"/>
    </row>
    <row r="274" spans="4:44">
      <c r="D274" s="9"/>
      <c r="E274" s="9"/>
      <c r="F274" s="9"/>
      <c r="G274" s="9"/>
      <c r="H274" s="9"/>
      <c r="I274" s="9"/>
      <c r="J274" s="9"/>
      <c r="K274" s="9"/>
      <c r="L274" s="9"/>
      <c r="M274" s="9"/>
      <c r="N274" s="9"/>
      <c r="O274" s="9"/>
      <c r="P274" s="9"/>
      <c r="Q274" s="9"/>
      <c r="R274" s="9"/>
      <c r="S274" s="9"/>
      <c r="T274" s="9"/>
      <c r="U274" s="9"/>
      <c r="V274" s="9"/>
      <c r="W274" s="9"/>
      <c r="X274" s="9"/>
      <c r="Y274" s="9"/>
      <c r="Z274" s="9"/>
      <c r="AA274" s="9"/>
      <c r="AB274" s="9"/>
      <c r="AC274" s="9"/>
      <c r="AD274" s="9"/>
      <c r="AE274" s="9"/>
      <c r="AF274" s="9"/>
      <c r="AG274" s="9"/>
      <c r="AH274" s="9"/>
      <c r="AI274" s="9"/>
      <c r="AJ274" s="9"/>
      <c r="AK274" s="9"/>
      <c r="AL274" s="9"/>
      <c r="AM274" s="9"/>
      <c r="AN274" s="9"/>
      <c r="AO274" s="9"/>
      <c r="AP274" s="9"/>
      <c r="AQ274" s="9"/>
      <c r="AR274" s="9"/>
    </row>
    <row r="275" spans="4:44">
      <c r="D275" s="9"/>
      <c r="E275" s="9"/>
      <c r="F275" s="9"/>
      <c r="G275" s="9"/>
      <c r="H275" s="9"/>
      <c r="I275" s="9"/>
      <c r="J275" s="9"/>
      <c r="K275" s="9"/>
      <c r="L275" s="9"/>
      <c r="M275" s="9"/>
      <c r="N275" s="9"/>
      <c r="O275" s="9"/>
      <c r="P275" s="9"/>
      <c r="Q275" s="9"/>
      <c r="R275" s="9"/>
      <c r="S275" s="9"/>
      <c r="T275" s="9"/>
      <c r="U275" s="9"/>
      <c r="V275" s="9"/>
      <c r="W275" s="9"/>
      <c r="X275" s="9"/>
      <c r="Y275" s="9"/>
      <c r="Z275" s="9"/>
      <c r="AA275" s="9"/>
      <c r="AB275" s="9"/>
      <c r="AC275" s="9"/>
      <c r="AD275" s="9"/>
      <c r="AE275" s="9"/>
      <c r="AF275" s="9"/>
      <c r="AG275" s="9"/>
      <c r="AH275" s="9"/>
      <c r="AI275" s="9"/>
      <c r="AJ275" s="9"/>
      <c r="AK275" s="9"/>
      <c r="AL275" s="9"/>
      <c r="AM275" s="9"/>
      <c r="AN275" s="9"/>
      <c r="AO275" s="9"/>
      <c r="AP275" s="9"/>
      <c r="AQ275" s="9"/>
      <c r="AR275" s="9"/>
    </row>
    <row r="276" spans="4:44">
      <c r="D276" s="9"/>
      <c r="E276" s="9"/>
      <c r="F276" s="9"/>
      <c r="G276" s="9"/>
      <c r="H276" s="9"/>
      <c r="I276" s="9"/>
      <c r="J276" s="9"/>
      <c r="K276" s="9"/>
      <c r="L276" s="9"/>
      <c r="M276" s="9"/>
      <c r="N276" s="9"/>
      <c r="O276" s="9"/>
      <c r="P276" s="9"/>
      <c r="Q276" s="9"/>
      <c r="R276" s="9"/>
      <c r="S276" s="9"/>
      <c r="T276" s="9"/>
      <c r="U276" s="9"/>
      <c r="V276" s="9"/>
      <c r="W276" s="9"/>
      <c r="X276" s="9"/>
      <c r="Y276" s="9"/>
      <c r="Z276" s="9"/>
      <c r="AA276" s="9"/>
      <c r="AB276" s="9"/>
      <c r="AC276" s="9"/>
      <c r="AD276" s="9"/>
      <c r="AE276" s="9"/>
      <c r="AF276" s="9"/>
      <c r="AG276" s="9"/>
      <c r="AH276" s="9"/>
      <c r="AI276" s="9"/>
      <c r="AJ276" s="9"/>
      <c r="AK276" s="9"/>
      <c r="AL276" s="9"/>
      <c r="AM276" s="9"/>
      <c r="AN276" s="9"/>
      <c r="AO276" s="9"/>
      <c r="AP276" s="9"/>
      <c r="AQ276" s="9"/>
      <c r="AR276" s="9"/>
    </row>
    <row r="277" spans="4:44">
      <c r="D277" s="9"/>
      <c r="E277" s="9"/>
      <c r="F277" s="9"/>
      <c r="G277" s="9"/>
      <c r="H277" s="9"/>
      <c r="I277" s="9"/>
      <c r="J277" s="9"/>
      <c r="K277" s="9"/>
      <c r="L277" s="9"/>
      <c r="M277" s="9"/>
      <c r="N277" s="9"/>
      <c r="O277" s="9"/>
      <c r="P277" s="9"/>
      <c r="Q277" s="9"/>
      <c r="R277" s="9"/>
      <c r="S277" s="9"/>
      <c r="T277" s="9"/>
      <c r="U277" s="9"/>
      <c r="V277" s="9"/>
      <c r="W277" s="9"/>
      <c r="X277" s="9"/>
      <c r="Y277" s="9"/>
      <c r="Z277" s="9"/>
      <c r="AA277" s="9"/>
      <c r="AB277" s="9"/>
      <c r="AC277" s="9"/>
      <c r="AD277" s="9"/>
      <c r="AE277" s="9"/>
      <c r="AF277" s="9"/>
      <c r="AG277" s="9"/>
      <c r="AH277" s="9"/>
      <c r="AI277" s="9"/>
      <c r="AJ277" s="9"/>
      <c r="AK277" s="9"/>
      <c r="AL277" s="9"/>
      <c r="AM277" s="9"/>
      <c r="AN277" s="9"/>
      <c r="AO277" s="9"/>
      <c r="AP277" s="9"/>
      <c r="AQ277" s="9"/>
      <c r="AR277" s="9"/>
    </row>
    <row r="278" spans="4:44">
      <c r="D278" s="9"/>
      <c r="E278" s="9"/>
      <c r="F278" s="9"/>
      <c r="G278" s="9"/>
      <c r="H278" s="9"/>
      <c r="I278" s="9"/>
      <c r="J278" s="9"/>
      <c r="K278" s="9"/>
      <c r="L278" s="9"/>
      <c r="M278" s="9"/>
      <c r="N278" s="9"/>
      <c r="O278" s="9"/>
      <c r="P278" s="9"/>
      <c r="Q278" s="9"/>
      <c r="R278" s="9"/>
      <c r="S278" s="9"/>
      <c r="T278" s="9"/>
      <c r="U278" s="9"/>
      <c r="V278" s="9"/>
      <c r="W278" s="9"/>
      <c r="X278" s="9"/>
      <c r="Y278" s="9"/>
      <c r="Z278" s="9"/>
      <c r="AA278" s="9"/>
      <c r="AB278" s="9"/>
      <c r="AC278" s="9"/>
      <c r="AD278" s="9"/>
      <c r="AE278" s="9"/>
      <c r="AF278" s="9"/>
      <c r="AG278" s="9"/>
      <c r="AH278" s="9"/>
      <c r="AI278" s="9"/>
      <c r="AJ278" s="9"/>
      <c r="AK278" s="9"/>
      <c r="AL278" s="9"/>
      <c r="AM278" s="9"/>
      <c r="AN278" s="9"/>
      <c r="AO278" s="9"/>
      <c r="AP278" s="9"/>
      <c r="AQ278" s="9"/>
      <c r="AR278" s="9"/>
    </row>
    <row r="279" spans="4:44">
      <c r="D279" s="9"/>
      <c r="E279" s="9"/>
      <c r="F279" s="9"/>
      <c r="G279" s="9"/>
      <c r="H279" s="9"/>
      <c r="I279" s="9"/>
      <c r="J279" s="9"/>
      <c r="K279" s="9"/>
      <c r="L279" s="9"/>
      <c r="M279" s="9"/>
      <c r="N279" s="9"/>
      <c r="O279" s="9"/>
      <c r="P279" s="9"/>
      <c r="Q279" s="9"/>
      <c r="R279" s="9"/>
      <c r="S279" s="9"/>
      <c r="T279" s="9"/>
      <c r="U279" s="9"/>
      <c r="V279" s="9"/>
      <c r="W279" s="9"/>
      <c r="X279" s="9"/>
      <c r="Y279" s="9"/>
      <c r="Z279" s="9"/>
      <c r="AA279" s="9"/>
      <c r="AB279" s="9"/>
      <c r="AC279" s="9"/>
      <c r="AD279" s="9"/>
      <c r="AE279" s="9"/>
      <c r="AF279" s="9"/>
      <c r="AG279" s="9"/>
      <c r="AH279" s="9"/>
      <c r="AI279" s="9"/>
      <c r="AJ279" s="9"/>
      <c r="AK279" s="9"/>
      <c r="AL279" s="9"/>
      <c r="AM279" s="9"/>
      <c r="AN279" s="9"/>
      <c r="AO279" s="9"/>
      <c r="AP279" s="9"/>
      <c r="AQ279" s="9"/>
      <c r="AR279" s="9"/>
    </row>
    <row r="280" spans="4:44">
      <c r="D280" s="9"/>
      <c r="E280" s="9"/>
      <c r="F280" s="9"/>
      <c r="G280" s="9"/>
      <c r="H280" s="9"/>
      <c r="I280" s="9"/>
      <c r="J280" s="9"/>
      <c r="K280" s="9"/>
      <c r="L280" s="9"/>
      <c r="M280" s="9"/>
      <c r="N280" s="9"/>
      <c r="O280" s="9"/>
      <c r="P280" s="9"/>
      <c r="Q280" s="9"/>
      <c r="R280" s="9"/>
      <c r="S280" s="9"/>
      <c r="T280" s="9"/>
      <c r="U280" s="9"/>
      <c r="V280" s="9"/>
      <c r="W280" s="9"/>
      <c r="X280" s="9"/>
      <c r="Y280" s="9"/>
      <c r="Z280" s="9"/>
      <c r="AA280" s="9"/>
      <c r="AB280" s="9"/>
      <c r="AC280" s="9"/>
      <c r="AD280" s="9"/>
      <c r="AE280" s="9"/>
      <c r="AF280" s="9"/>
      <c r="AG280" s="9"/>
      <c r="AH280" s="9"/>
      <c r="AI280" s="9"/>
      <c r="AJ280" s="9"/>
      <c r="AK280" s="9"/>
      <c r="AL280" s="9"/>
      <c r="AM280" s="9"/>
      <c r="AN280" s="9"/>
      <c r="AO280" s="9"/>
      <c r="AP280" s="9"/>
      <c r="AQ280" s="9"/>
      <c r="AR280" s="9"/>
    </row>
    <row r="281" spans="4:44">
      <c r="D281" s="9"/>
      <c r="E281" s="9"/>
      <c r="F281" s="9"/>
      <c r="G281" s="9"/>
      <c r="H281" s="9"/>
      <c r="I281" s="9"/>
      <c r="J281" s="9"/>
      <c r="K281" s="9"/>
      <c r="L281" s="9"/>
      <c r="M281" s="9"/>
      <c r="N281" s="9"/>
      <c r="O281" s="9"/>
      <c r="P281" s="9"/>
      <c r="Q281" s="9"/>
      <c r="R281" s="9"/>
      <c r="S281" s="9"/>
      <c r="T281" s="9"/>
      <c r="U281" s="9"/>
      <c r="V281" s="9"/>
      <c r="W281" s="9"/>
      <c r="X281" s="9"/>
      <c r="Y281" s="9"/>
      <c r="Z281" s="9"/>
      <c r="AA281" s="9"/>
      <c r="AB281" s="9"/>
      <c r="AC281" s="9"/>
      <c r="AD281" s="9"/>
      <c r="AE281" s="9"/>
      <c r="AF281" s="9"/>
      <c r="AG281" s="9"/>
      <c r="AH281" s="9"/>
      <c r="AI281" s="9"/>
      <c r="AJ281" s="9"/>
      <c r="AK281" s="9"/>
      <c r="AL281" s="9"/>
      <c r="AM281" s="9"/>
      <c r="AN281" s="9"/>
      <c r="AO281" s="9"/>
      <c r="AP281" s="9"/>
      <c r="AQ281" s="9"/>
      <c r="AR281" s="9"/>
    </row>
    <row r="282" spans="4:44">
      <c r="D282" s="9"/>
      <c r="E282" s="9"/>
      <c r="F282" s="9"/>
      <c r="G282" s="9"/>
      <c r="H282" s="9"/>
      <c r="I282" s="9"/>
      <c r="J282" s="9"/>
      <c r="K282" s="9"/>
      <c r="L282" s="9"/>
      <c r="M282" s="9"/>
      <c r="N282" s="9"/>
      <c r="O282" s="9"/>
      <c r="P282" s="9"/>
      <c r="Q282" s="9"/>
      <c r="R282" s="9"/>
      <c r="S282" s="9"/>
      <c r="T282" s="9"/>
      <c r="U282" s="9"/>
      <c r="V282" s="9"/>
      <c r="W282" s="9"/>
      <c r="X282" s="9"/>
      <c r="Y282" s="9"/>
      <c r="Z282" s="9"/>
      <c r="AA282" s="9"/>
      <c r="AB282" s="9"/>
      <c r="AC282" s="9"/>
      <c r="AD282" s="9"/>
      <c r="AE282" s="9"/>
      <c r="AF282" s="9"/>
      <c r="AG282" s="9"/>
      <c r="AH282" s="9"/>
      <c r="AI282" s="9"/>
      <c r="AJ282" s="9"/>
      <c r="AK282" s="9"/>
      <c r="AL282" s="9"/>
      <c r="AM282" s="9"/>
      <c r="AN282" s="9"/>
      <c r="AO282" s="9"/>
      <c r="AP282" s="9"/>
      <c r="AQ282" s="9"/>
      <c r="AR282" s="9"/>
    </row>
    <row r="283" spans="4:44">
      <c r="D283" s="9"/>
      <c r="E283" s="9"/>
      <c r="F283" s="9"/>
      <c r="G283" s="9"/>
      <c r="H283" s="9"/>
      <c r="I283" s="9"/>
      <c r="J283" s="9"/>
      <c r="K283" s="9"/>
      <c r="L283" s="9"/>
      <c r="M283" s="9"/>
      <c r="N283" s="9"/>
      <c r="O283" s="9"/>
      <c r="P283" s="9"/>
      <c r="Q283" s="9"/>
      <c r="R283" s="9"/>
      <c r="S283" s="9"/>
      <c r="T283" s="9"/>
      <c r="U283" s="9"/>
      <c r="V283" s="9"/>
      <c r="W283" s="9"/>
      <c r="X283" s="9"/>
      <c r="Y283" s="9"/>
      <c r="Z283" s="9"/>
      <c r="AA283" s="9"/>
      <c r="AB283" s="9"/>
      <c r="AC283" s="9"/>
      <c r="AD283" s="9"/>
      <c r="AE283" s="9"/>
      <c r="AF283" s="9"/>
      <c r="AG283" s="9"/>
      <c r="AH283" s="9"/>
      <c r="AI283" s="9"/>
      <c r="AJ283" s="9"/>
      <c r="AK283" s="9"/>
      <c r="AL283" s="9"/>
      <c r="AM283" s="9"/>
      <c r="AN283" s="9"/>
      <c r="AO283" s="9"/>
      <c r="AP283" s="9"/>
      <c r="AQ283" s="9"/>
      <c r="AR283" s="9"/>
    </row>
    <row r="284" spans="4:44">
      <c r="D284" s="9"/>
      <c r="E284" s="9"/>
      <c r="F284" s="9"/>
      <c r="G284" s="9"/>
      <c r="H284" s="9"/>
      <c r="I284" s="9"/>
      <c r="J284" s="9"/>
      <c r="K284" s="9"/>
      <c r="L284" s="9"/>
      <c r="M284" s="9"/>
      <c r="N284" s="9"/>
      <c r="O284" s="9"/>
      <c r="P284" s="9"/>
      <c r="Q284" s="9"/>
      <c r="R284" s="9"/>
      <c r="S284" s="9"/>
      <c r="T284" s="9"/>
      <c r="U284" s="9"/>
      <c r="V284" s="9"/>
      <c r="W284" s="9"/>
      <c r="X284" s="9"/>
      <c r="Y284" s="9"/>
      <c r="Z284" s="9"/>
      <c r="AA284" s="9"/>
      <c r="AB284" s="9"/>
      <c r="AC284" s="9"/>
      <c r="AD284" s="9"/>
      <c r="AE284" s="9"/>
      <c r="AF284" s="9"/>
      <c r="AG284" s="9"/>
      <c r="AH284" s="9"/>
      <c r="AI284" s="9"/>
      <c r="AJ284" s="9"/>
      <c r="AK284" s="9"/>
      <c r="AL284" s="9"/>
      <c r="AM284" s="9"/>
      <c r="AN284" s="9"/>
      <c r="AO284" s="9"/>
      <c r="AP284" s="9"/>
      <c r="AQ284" s="9"/>
      <c r="AR284" s="9"/>
    </row>
    <row r="285" spans="4:44">
      <c r="D285" s="9"/>
      <c r="E285" s="9"/>
      <c r="F285" s="9"/>
      <c r="G285" s="9"/>
      <c r="H285" s="9"/>
      <c r="I285" s="9"/>
      <c r="J285" s="9"/>
      <c r="K285" s="9"/>
      <c r="L285" s="9"/>
      <c r="M285" s="9"/>
      <c r="N285" s="9"/>
      <c r="O285" s="9"/>
      <c r="P285" s="9"/>
      <c r="Q285" s="9"/>
      <c r="R285" s="9"/>
      <c r="S285" s="9"/>
      <c r="T285" s="9"/>
      <c r="U285" s="9"/>
      <c r="V285" s="9"/>
      <c r="W285" s="9"/>
      <c r="X285" s="9"/>
      <c r="Y285" s="9"/>
      <c r="Z285" s="9"/>
      <c r="AA285" s="9"/>
      <c r="AB285" s="9"/>
      <c r="AC285" s="9"/>
      <c r="AD285" s="9"/>
      <c r="AE285" s="9"/>
      <c r="AF285" s="9"/>
      <c r="AG285" s="9"/>
      <c r="AH285" s="9"/>
      <c r="AI285" s="9"/>
      <c r="AJ285" s="9"/>
      <c r="AK285" s="9"/>
      <c r="AL285" s="9"/>
      <c r="AM285" s="9"/>
      <c r="AN285" s="9"/>
      <c r="AO285" s="9"/>
      <c r="AP285" s="9"/>
      <c r="AQ285" s="9"/>
      <c r="AR285" s="9"/>
    </row>
    <row r="286" spans="4:44">
      <c r="D286" s="9"/>
      <c r="E286" s="9"/>
      <c r="F286" s="9"/>
      <c r="G286" s="9"/>
      <c r="H286" s="9"/>
      <c r="I286" s="9"/>
      <c r="J286" s="9"/>
      <c r="K286" s="9"/>
      <c r="L286" s="9"/>
      <c r="M286" s="9"/>
      <c r="N286" s="9"/>
      <c r="O286" s="9"/>
      <c r="P286" s="9"/>
      <c r="Q286" s="9"/>
      <c r="R286" s="9"/>
      <c r="S286" s="9"/>
      <c r="T286" s="9"/>
      <c r="U286" s="9"/>
      <c r="V286" s="9"/>
      <c r="W286" s="9"/>
      <c r="X286" s="9"/>
      <c r="Y286" s="9"/>
      <c r="Z286" s="9"/>
      <c r="AA286" s="9"/>
      <c r="AB286" s="9"/>
      <c r="AC286" s="9"/>
      <c r="AD286" s="9"/>
      <c r="AE286" s="9"/>
      <c r="AF286" s="9"/>
      <c r="AG286" s="9"/>
      <c r="AH286" s="9"/>
      <c r="AI286" s="9"/>
      <c r="AJ286" s="9"/>
      <c r="AK286" s="9"/>
      <c r="AL286" s="9"/>
      <c r="AM286" s="9"/>
      <c r="AN286" s="9"/>
      <c r="AO286" s="9"/>
      <c r="AP286" s="9"/>
      <c r="AQ286" s="9"/>
      <c r="AR286" s="9"/>
    </row>
    <row r="287" spans="4:44">
      <c r="D287" s="9"/>
      <c r="E287" s="9"/>
      <c r="F287" s="9"/>
      <c r="G287" s="9"/>
      <c r="H287" s="9"/>
      <c r="I287" s="9"/>
      <c r="J287" s="9"/>
      <c r="K287" s="9"/>
      <c r="L287" s="9"/>
      <c r="M287" s="9"/>
      <c r="N287" s="9"/>
      <c r="O287" s="9"/>
      <c r="P287" s="9"/>
      <c r="Q287" s="9"/>
      <c r="R287" s="9"/>
      <c r="S287" s="9"/>
      <c r="T287" s="9"/>
      <c r="U287" s="9"/>
      <c r="V287" s="9"/>
      <c r="W287" s="9"/>
      <c r="X287" s="9"/>
      <c r="Y287" s="9"/>
      <c r="Z287" s="9"/>
      <c r="AA287" s="9"/>
      <c r="AB287" s="9"/>
      <c r="AC287" s="9"/>
      <c r="AD287" s="9"/>
      <c r="AE287" s="9"/>
      <c r="AF287" s="9"/>
      <c r="AG287" s="9"/>
      <c r="AH287" s="9"/>
      <c r="AI287" s="9"/>
      <c r="AJ287" s="9"/>
      <c r="AK287" s="9"/>
      <c r="AL287" s="9"/>
      <c r="AM287" s="9"/>
      <c r="AN287" s="9"/>
      <c r="AO287" s="9"/>
      <c r="AP287" s="9"/>
      <c r="AQ287" s="9"/>
      <c r="AR287" s="9"/>
    </row>
    <row r="288" spans="4:44">
      <c r="D288" s="9"/>
      <c r="E288" s="9"/>
      <c r="F288" s="9"/>
      <c r="G288" s="9"/>
      <c r="H288" s="9"/>
      <c r="I288" s="9"/>
      <c r="J288" s="9"/>
      <c r="K288" s="9"/>
      <c r="L288" s="9"/>
      <c r="M288" s="9"/>
      <c r="N288" s="9"/>
      <c r="O288" s="9"/>
      <c r="P288" s="9"/>
      <c r="Q288" s="9"/>
      <c r="R288" s="9"/>
      <c r="S288" s="9"/>
      <c r="T288" s="9"/>
      <c r="U288" s="9"/>
      <c r="V288" s="9"/>
      <c r="W288" s="9"/>
      <c r="X288" s="9"/>
      <c r="Y288" s="9"/>
      <c r="Z288" s="9"/>
      <c r="AA288" s="9"/>
      <c r="AB288" s="9"/>
      <c r="AC288" s="9"/>
      <c r="AD288" s="9"/>
      <c r="AE288" s="9"/>
      <c r="AF288" s="9"/>
      <c r="AG288" s="9"/>
      <c r="AH288" s="9"/>
      <c r="AI288" s="9"/>
      <c r="AJ288" s="9"/>
      <c r="AK288" s="9"/>
      <c r="AL288" s="9"/>
      <c r="AM288" s="9"/>
      <c r="AN288" s="9"/>
      <c r="AO288" s="9"/>
      <c r="AP288" s="9"/>
      <c r="AQ288" s="9"/>
      <c r="AR288" s="9"/>
    </row>
    <row r="289" spans="4:44">
      <c r="D289" s="9"/>
      <c r="E289" s="9"/>
      <c r="F289" s="9"/>
      <c r="G289" s="9"/>
      <c r="H289" s="9"/>
      <c r="I289" s="9"/>
      <c r="J289" s="9"/>
      <c r="K289" s="9"/>
      <c r="L289" s="9"/>
      <c r="M289" s="9"/>
      <c r="N289" s="9"/>
      <c r="O289" s="9"/>
      <c r="P289" s="9"/>
      <c r="Q289" s="9"/>
      <c r="R289" s="9"/>
      <c r="S289" s="9"/>
      <c r="T289" s="9"/>
      <c r="U289" s="9"/>
      <c r="V289" s="9"/>
      <c r="W289" s="9"/>
      <c r="X289" s="9"/>
      <c r="Y289" s="9"/>
      <c r="Z289" s="9"/>
      <c r="AA289" s="9"/>
      <c r="AB289" s="9"/>
      <c r="AC289" s="9"/>
      <c r="AD289" s="9"/>
      <c r="AE289" s="9"/>
      <c r="AF289" s="9"/>
      <c r="AG289" s="9"/>
      <c r="AH289" s="9"/>
      <c r="AI289" s="9"/>
      <c r="AJ289" s="9"/>
      <c r="AK289" s="9"/>
      <c r="AL289" s="9"/>
      <c r="AM289" s="9"/>
      <c r="AN289" s="9"/>
      <c r="AO289" s="9"/>
      <c r="AP289" s="9"/>
      <c r="AQ289" s="9"/>
      <c r="AR289" s="9"/>
    </row>
    <row r="290" spans="4:44">
      <c r="D290" s="9"/>
      <c r="E290" s="9"/>
      <c r="F290" s="9"/>
      <c r="G290" s="9"/>
      <c r="H290" s="9"/>
      <c r="I290" s="9"/>
      <c r="J290" s="9"/>
      <c r="K290" s="9"/>
      <c r="L290" s="9"/>
      <c r="M290" s="9"/>
      <c r="N290" s="9"/>
      <c r="O290" s="9"/>
      <c r="P290" s="9"/>
      <c r="Q290" s="9"/>
      <c r="R290" s="9"/>
      <c r="S290" s="9"/>
      <c r="T290" s="9"/>
      <c r="U290" s="9"/>
      <c r="V290" s="9"/>
      <c r="W290" s="9"/>
      <c r="X290" s="9"/>
      <c r="Y290" s="9"/>
      <c r="Z290" s="9"/>
      <c r="AA290" s="9"/>
      <c r="AB290" s="9"/>
      <c r="AC290" s="9"/>
      <c r="AD290" s="9"/>
      <c r="AE290" s="9"/>
      <c r="AF290" s="9"/>
      <c r="AG290" s="9"/>
      <c r="AH290" s="9"/>
      <c r="AI290" s="9"/>
      <c r="AJ290" s="9"/>
      <c r="AK290" s="9"/>
      <c r="AL290" s="9"/>
      <c r="AM290" s="9"/>
      <c r="AN290" s="9"/>
      <c r="AO290" s="9"/>
      <c r="AP290" s="9"/>
      <c r="AQ290" s="9"/>
      <c r="AR290" s="9"/>
    </row>
    <row r="291" spans="4:44">
      <c r="D291" s="9"/>
      <c r="E291" s="9"/>
      <c r="F291" s="9"/>
      <c r="G291" s="9"/>
      <c r="H291" s="9"/>
      <c r="I291" s="9"/>
      <c r="J291" s="9"/>
      <c r="K291" s="9"/>
      <c r="L291" s="9"/>
      <c r="M291" s="9"/>
      <c r="N291" s="9"/>
      <c r="O291" s="9"/>
      <c r="P291" s="9"/>
      <c r="Q291" s="9"/>
      <c r="R291" s="9"/>
      <c r="S291" s="9"/>
      <c r="T291" s="9"/>
      <c r="U291" s="9"/>
      <c r="V291" s="9"/>
      <c r="W291" s="9"/>
      <c r="X291" s="9"/>
      <c r="Y291" s="9"/>
      <c r="Z291" s="9"/>
      <c r="AA291" s="9"/>
      <c r="AB291" s="9"/>
      <c r="AC291" s="9"/>
      <c r="AD291" s="9"/>
      <c r="AE291" s="9"/>
      <c r="AF291" s="9"/>
      <c r="AG291" s="9"/>
      <c r="AH291" s="9"/>
      <c r="AI291" s="9"/>
      <c r="AJ291" s="9"/>
      <c r="AK291" s="9"/>
      <c r="AL291" s="9"/>
      <c r="AM291" s="9"/>
      <c r="AN291" s="9"/>
      <c r="AO291" s="9"/>
      <c r="AP291" s="9"/>
      <c r="AQ291" s="9"/>
      <c r="AR291" s="9"/>
    </row>
    <row r="292" spans="4:44">
      <c r="D292" s="9"/>
      <c r="E292" s="9"/>
      <c r="F292" s="9"/>
      <c r="G292" s="9"/>
      <c r="H292" s="9"/>
      <c r="I292" s="9"/>
      <c r="J292" s="9"/>
      <c r="K292" s="9"/>
      <c r="L292" s="9"/>
      <c r="M292" s="9"/>
      <c r="N292" s="9"/>
      <c r="O292" s="9"/>
      <c r="P292" s="9"/>
      <c r="Q292" s="9"/>
      <c r="R292" s="9"/>
      <c r="S292" s="9"/>
      <c r="T292" s="9"/>
      <c r="U292" s="9"/>
      <c r="V292" s="9"/>
      <c r="W292" s="9"/>
      <c r="X292" s="9"/>
      <c r="Y292" s="9"/>
      <c r="Z292" s="9"/>
      <c r="AA292" s="9"/>
      <c r="AB292" s="9"/>
      <c r="AC292" s="9"/>
      <c r="AD292" s="9"/>
      <c r="AE292" s="9"/>
      <c r="AF292" s="9"/>
      <c r="AG292" s="9"/>
      <c r="AH292" s="9"/>
      <c r="AI292" s="9"/>
      <c r="AJ292" s="9"/>
      <c r="AK292" s="9"/>
      <c r="AL292" s="9"/>
      <c r="AM292" s="9"/>
      <c r="AN292" s="9"/>
      <c r="AO292" s="9"/>
      <c r="AP292" s="9"/>
      <c r="AQ292" s="9"/>
      <c r="AR292" s="9"/>
    </row>
    <row r="293" spans="4:44">
      <c r="D293" s="9"/>
      <c r="E293" s="9"/>
      <c r="F293" s="9"/>
      <c r="G293" s="9"/>
      <c r="H293" s="9"/>
      <c r="I293" s="9"/>
      <c r="J293" s="9"/>
      <c r="K293" s="9"/>
      <c r="L293" s="9"/>
      <c r="M293" s="9"/>
      <c r="N293" s="9"/>
      <c r="O293" s="9"/>
      <c r="P293" s="9"/>
      <c r="Q293" s="9"/>
      <c r="R293" s="9"/>
      <c r="S293" s="9"/>
      <c r="T293" s="9"/>
      <c r="U293" s="9"/>
      <c r="V293" s="9"/>
      <c r="W293" s="9"/>
      <c r="X293" s="9"/>
      <c r="Y293" s="9"/>
      <c r="Z293" s="9"/>
      <c r="AA293" s="9"/>
      <c r="AB293" s="9"/>
      <c r="AC293" s="9"/>
      <c r="AD293" s="9"/>
      <c r="AE293" s="9"/>
      <c r="AF293" s="9"/>
      <c r="AG293" s="9"/>
      <c r="AH293" s="9"/>
      <c r="AI293" s="9"/>
      <c r="AJ293" s="9"/>
      <c r="AK293" s="9"/>
      <c r="AL293" s="9"/>
      <c r="AM293" s="9"/>
      <c r="AN293" s="9"/>
      <c r="AO293" s="9"/>
      <c r="AP293" s="9"/>
      <c r="AQ293" s="9"/>
      <c r="AR293" s="9"/>
    </row>
    <row r="294" spans="4:44">
      <c r="D294" s="9"/>
      <c r="E294" s="9"/>
      <c r="F294" s="9"/>
      <c r="G294" s="9"/>
      <c r="H294" s="9"/>
      <c r="I294" s="9"/>
      <c r="J294" s="9"/>
      <c r="K294" s="9"/>
      <c r="L294" s="9"/>
      <c r="M294" s="9"/>
      <c r="N294" s="9"/>
      <c r="O294" s="9"/>
      <c r="P294" s="9"/>
      <c r="Q294" s="9"/>
      <c r="R294" s="9"/>
      <c r="S294" s="9"/>
      <c r="T294" s="9"/>
      <c r="U294" s="9"/>
      <c r="V294" s="9"/>
      <c r="W294" s="9"/>
      <c r="X294" s="9"/>
      <c r="Y294" s="9"/>
      <c r="Z294" s="9"/>
      <c r="AA294" s="9"/>
      <c r="AB294" s="9"/>
      <c r="AC294" s="9"/>
      <c r="AD294" s="9"/>
      <c r="AE294" s="9"/>
      <c r="AF294" s="9"/>
      <c r="AG294" s="9"/>
      <c r="AH294" s="9"/>
      <c r="AI294" s="9"/>
      <c r="AJ294" s="9"/>
      <c r="AK294" s="9"/>
      <c r="AL294" s="9"/>
      <c r="AM294" s="9"/>
      <c r="AN294" s="9"/>
      <c r="AO294" s="9"/>
      <c r="AP294" s="9"/>
      <c r="AQ294" s="9"/>
      <c r="AR294" s="9"/>
    </row>
    <row r="295" spans="4:44">
      <c r="D295" s="9"/>
      <c r="E295" s="9"/>
      <c r="F295" s="9"/>
      <c r="G295" s="9"/>
      <c r="H295" s="9"/>
      <c r="I295" s="9"/>
      <c r="J295" s="9"/>
      <c r="K295" s="9"/>
      <c r="L295" s="9"/>
      <c r="M295" s="9"/>
      <c r="N295" s="9"/>
      <c r="O295" s="9"/>
      <c r="P295" s="9"/>
      <c r="Q295" s="9"/>
      <c r="R295" s="9"/>
      <c r="S295" s="9"/>
      <c r="T295" s="9"/>
      <c r="U295" s="9"/>
      <c r="V295" s="9"/>
      <c r="W295" s="9"/>
      <c r="X295" s="9"/>
      <c r="Y295" s="9"/>
      <c r="Z295" s="9"/>
      <c r="AA295" s="9"/>
      <c r="AB295" s="9"/>
      <c r="AC295" s="9"/>
      <c r="AD295" s="9"/>
      <c r="AE295" s="9"/>
      <c r="AF295" s="9"/>
      <c r="AG295" s="9"/>
      <c r="AH295" s="9"/>
      <c r="AI295" s="9"/>
      <c r="AJ295" s="9"/>
      <c r="AK295" s="9"/>
      <c r="AL295" s="9"/>
      <c r="AM295" s="9"/>
      <c r="AN295" s="9"/>
      <c r="AO295" s="9"/>
      <c r="AP295" s="9"/>
      <c r="AQ295" s="9"/>
      <c r="AR295" s="9"/>
    </row>
    <row r="296" spans="4:44">
      <c r="D296" s="9"/>
      <c r="E296" s="9"/>
      <c r="F296" s="9"/>
      <c r="G296" s="9"/>
      <c r="H296" s="9"/>
      <c r="I296" s="9"/>
      <c r="J296" s="9"/>
      <c r="K296" s="9"/>
      <c r="L296" s="9"/>
      <c r="M296" s="9"/>
      <c r="N296" s="9"/>
      <c r="O296" s="9"/>
      <c r="P296" s="9"/>
      <c r="Q296" s="9"/>
      <c r="R296" s="9"/>
      <c r="S296" s="9"/>
      <c r="T296" s="9"/>
      <c r="U296" s="9"/>
      <c r="V296" s="9"/>
      <c r="W296" s="9"/>
      <c r="X296" s="9"/>
      <c r="Y296" s="9"/>
      <c r="Z296" s="9"/>
      <c r="AA296" s="9"/>
      <c r="AB296" s="9"/>
      <c r="AC296" s="9"/>
      <c r="AD296" s="9"/>
      <c r="AE296" s="9"/>
      <c r="AF296" s="9"/>
      <c r="AG296" s="9"/>
      <c r="AH296" s="9"/>
      <c r="AI296" s="9"/>
      <c r="AJ296" s="9"/>
      <c r="AK296" s="9"/>
      <c r="AL296" s="9"/>
      <c r="AM296" s="9"/>
      <c r="AN296" s="9"/>
      <c r="AO296" s="9"/>
      <c r="AP296" s="9"/>
      <c r="AQ296" s="9"/>
      <c r="AR296" s="9"/>
    </row>
    <row r="297" spans="4:44">
      <c r="D297" s="9"/>
      <c r="E297" s="9"/>
      <c r="F297" s="9"/>
      <c r="G297" s="9"/>
      <c r="H297" s="9"/>
      <c r="I297" s="9"/>
      <c r="J297" s="9"/>
      <c r="K297" s="9"/>
      <c r="L297" s="9"/>
      <c r="M297" s="9"/>
      <c r="N297" s="9"/>
      <c r="O297" s="9"/>
      <c r="P297" s="9"/>
      <c r="Q297" s="9"/>
      <c r="R297" s="9"/>
      <c r="S297" s="9"/>
      <c r="T297" s="9"/>
      <c r="U297" s="9"/>
      <c r="V297" s="9"/>
      <c r="W297" s="9"/>
      <c r="X297" s="9"/>
      <c r="Y297" s="9"/>
      <c r="Z297" s="9"/>
      <c r="AA297" s="9"/>
      <c r="AB297" s="9"/>
      <c r="AC297" s="9"/>
      <c r="AD297" s="9"/>
      <c r="AE297" s="9"/>
      <c r="AF297" s="9"/>
      <c r="AG297" s="9"/>
      <c r="AH297" s="9"/>
      <c r="AI297" s="9"/>
      <c r="AJ297" s="9"/>
      <c r="AK297" s="9"/>
      <c r="AL297" s="9"/>
      <c r="AM297" s="9"/>
      <c r="AN297" s="9"/>
      <c r="AO297" s="9"/>
      <c r="AP297" s="9"/>
      <c r="AQ297" s="9"/>
      <c r="AR297" s="9"/>
    </row>
    <row r="298" spans="4:44">
      <c r="D298" s="9"/>
      <c r="E298" s="9"/>
      <c r="F298" s="9"/>
      <c r="G298" s="9"/>
      <c r="H298" s="9"/>
      <c r="I298" s="9"/>
      <c r="J298" s="9"/>
      <c r="K298" s="9"/>
      <c r="L298" s="9"/>
      <c r="M298" s="9"/>
      <c r="N298" s="9"/>
      <c r="O298" s="9"/>
      <c r="P298" s="9"/>
      <c r="Q298" s="9"/>
      <c r="R298" s="9"/>
      <c r="S298" s="9"/>
      <c r="T298" s="9"/>
      <c r="U298" s="9"/>
      <c r="V298" s="9"/>
      <c r="W298" s="9"/>
      <c r="X298" s="9"/>
      <c r="Y298" s="9"/>
      <c r="Z298" s="9"/>
      <c r="AA298" s="9"/>
      <c r="AB298" s="9"/>
      <c r="AC298" s="9"/>
      <c r="AD298" s="9"/>
      <c r="AE298" s="9"/>
      <c r="AF298" s="9"/>
      <c r="AG298" s="9"/>
      <c r="AH298" s="9"/>
      <c r="AI298" s="9"/>
      <c r="AJ298" s="9"/>
      <c r="AK298" s="9"/>
      <c r="AL298" s="9"/>
      <c r="AM298" s="9"/>
      <c r="AN298" s="9"/>
      <c r="AO298" s="9"/>
      <c r="AP298" s="9"/>
      <c r="AQ298" s="9"/>
      <c r="AR298" s="9"/>
    </row>
    <row r="299" spans="4:44">
      <c r="D299" s="9"/>
      <c r="E299" s="9"/>
      <c r="F299" s="9"/>
      <c r="G299" s="9"/>
      <c r="H299" s="9"/>
      <c r="I299" s="9"/>
      <c r="J299" s="9"/>
      <c r="K299" s="9"/>
      <c r="L299" s="9"/>
      <c r="M299" s="9"/>
      <c r="N299" s="9"/>
      <c r="O299" s="9"/>
      <c r="P299" s="9"/>
      <c r="Q299" s="9"/>
      <c r="R299" s="9"/>
      <c r="S299" s="9"/>
      <c r="T299" s="9"/>
      <c r="U299" s="9"/>
      <c r="V299" s="9"/>
      <c r="W299" s="9"/>
      <c r="X299" s="9"/>
      <c r="Y299" s="9"/>
      <c r="Z299" s="9"/>
      <c r="AA299" s="9"/>
      <c r="AB299" s="9"/>
      <c r="AC299" s="9"/>
      <c r="AD299" s="9"/>
      <c r="AE299" s="9"/>
      <c r="AF299" s="9"/>
      <c r="AG299" s="9"/>
      <c r="AH299" s="9"/>
      <c r="AI299" s="9"/>
      <c r="AJ299" s="9"/>
      <c r="AK299" s="9"/>
      <c r="AL299" s="9"/>
      <c r="AM299" s="9"/>
      <c r="AN299" s="9"/>
      <c r="AO299" s="9"/>
      <c r="AP299" s="9"/>
      <c r="AQ299" s="9"/>
      <c r="AR299" s="9"/>
    </row>
    <row r="300" spans="4:44">
      <c r="D300" s="9"/>
      <c r="E300" s="9"/>
      <c r="F300" s="9"/>
      <c r="G300" s="9"/>
      <c r="H300" s="9"/>
      <c r="I300" s="9"/>
      <c r="J300" s="9"/>
      <c r="K300" s="9"/>
      <c r="L300" s="9"/>
      <c r="M300" s="9"/>
      <c r="N300" s="9"/>
      <c r="O300" s="9"/>
      <c r="P300" s="9"/>
      <c r="Q300" s="9"/>
      <c r="R300" s="9"/>
      <c r="S300" s="9"/>
      <c r="T300" s="9"/>
      <c r="U300" s="9"/>
      <c r="V300" s="9"/>
      <c r="W300" s="9"/>
      <c r="X300" s="9"/>
      <c r="Y300" s="9"/>
      <c r="Z300" s="9"/>
      <c r="AA300" s="9"/>
      <c r="AB300" s="9"/>
      <c r="AC300" s="9"/>
      <c r="AD300" s="9"/>
      <c r="AE300" s="9"/>
      <c r="AF300" s="9"/>
      <c r="AG300" s="9"/>
      <c r="AH300" s="9"/>
      <c r="AI300" s="9"/>
      <c r="AJ300" s="9"/>
      <c r="AK300" s="9"/>
      <c r="AL300" s="9"/>
      <c r="AM300" s="9"/>
      <c r="AN300" s="9"/>
      <c r="AO300" s="9"/>
      <c r="AP300" s="9"/>
      <c r="AQ300" s="9"/>
      <c r="AR300" s="9"/>
    </row>
    <row r="301" spans="4:44">
      <c r="D301" s="9"/>
      <c r="E301" s="9"/>
      <c r="F301" s="9"/>
      <c r="G301" s="9"/>
      <c r="H301" s="9"/>
      <c r="I301" s="9"/>
      <c r="J301" s="9"/>
      <c r="K301" s="9"/>
      <c r="L301" s="9"/>
      <c r="M301" s="9"/>
      <c r="N301" s="9"/>
      <c r="O301" s="9"/>
      <c r="P301" s="9"/>
      <c r="Q301" s="9"/>
      <c r="R301" s="9"/>
      <c r="S301" s="9"/>
      <c r="T301" s="9"/>
      <c r="U301" s="9"/>
      <c r="V301" s="9"/>
      <c r="W301" s="9"/>
      <c r="X301" s="9"/>
      <c r="Y301" s="9"/>
      <c r="Z301" s="9"/>
      <c r="AA301" s="9"/>
      <c r="AB301" s="9"/>
      <c r="AC301" s="9"/>
      <c r="AD301" s="9"/>
      <c r="AE301" s="9"/>
      <c r="AF301" s="9"/>
      <c r="AG301" s="9"/>
      <c r="AH301" s="9"/>
      <c r="AI301" s="9"/>
      <c r="AJ301" s="9"/>
      <c r="AK301" s="9"/>
      <c r="AL301" s="9"/>
      <c r="AM301" s="9"/>
      <c r="AN301" s="9"/>
      <c r="AO301" s="9"/>
      <c r="AP301" s="9"/>
      <c r="AQ301" s="9"/>
      <c r="AR301" s="9"/>
    </row>
    <row r="302" spans="4:44">
      <c r="D302" s="9"/>
      <c r="E302" s="9"/>
      <c r="F302" s="9"/>
      <c r="G302" s="9"/>
      <c r="H302" s="9"/>
      <c r="I302" s="9"/>
      <c r="J302" s="9"/>
      <c r="K302" s="9"/>
      <c r="L302" s="9"/>
      <c r="M302" s="9"/>
      <c r="N302" s="9"/>
      <c r="O302" s="9"/>
      <c r="P302" s="9"/>
      <c r="Q302" s="9"/>
      <c r="R302" s="9"/>
      <c r="S302" s="9"/>
      <c r="T302" s="9"/>
      <c r="U302" s="9"/>
      <c r="V302" s="9"/>
      <c r="W302" s="9"/>
      <c r="X302" s="9"/>
      <c r="Y302" s="9"/>
      <c r="Z302" s="9"/>
      <c r="AA302" s="9"/>
      <c r="AB302" s="9"/>
      <c r="AC302" s="9"/>
      <c r="AD302" s="9"/>
      <c r="AE302" s="9"/>
      <c r="AF302" s="9"/>
      <c r="AG302" s="9"/>
      <c r="AH302" s="9"/>
      <c r="AI302" s="9"/>
      <c r="AJ302" s="9"/>
      <c r="AK302" s="9"/>
      <c r="AL302" s="9"/>
      <c r="AM302" s="9"/>
      <c r="AN302" s="9"/>
      <c r="AO302" s="9"/>
      <c r="AP302" s="9"/>
      <c r="AQ302" s="9"/>
      <c r="AR302" s="9"/>
    </row>
    <row r="303" spans="4:44">
      <c r="D303" s="9"/>
      <c r="E303" s="9"/>
      <c r="F303" s="9"/>
      <c r="G303" s="9"/>
      <c r="H303" s="9"/>
      <c r="I303" s="9"/>
      <c r="J303" s="9"/>
      <c r="K303" s="9"/>
      <c r="L303" s="9"/>
      <c r="M303" s="9"/>
      <c r="N303" s="9"/>
      <c r="O303" s="9"/>
      <c r="P303" s="9"/>
      <c r="Q303" s="9"/>
      <c r="R303" s="9"/>
      <c r="S303" s="9"/>
      <c r="T303" s="9"/>
      <c r="U303" s="9"/>
      <c r="V303" s="9"/>
      <c r="W303" s="9"/>
      <c r="X303" s="9"/>
      <c r="Y303" s="9"/>
      <c r="Z303" s="9"/>
      <c r="AA303" s="9"/>
      <c r="AB303" s="9"/>
      <c r="AC303" s="9"/>
      <c r="AD303" s="9"/>
      <c r="AE303" s="9"/>
      <c r="AF303" s="9"/>
      <c r="AG303" s="9"/>
      <c r="AH303" s="9"/>
      <c r="AI303" s="9"/>
      <c r="AJ303" s="9"/>
      <c r="AK303" s="9"/>
      <c r="AL303" s="9"/>
      <c r="AM303" s="9"/>
      <c r="AN303" s="9"/>
      <c r="AO303" s="9"/>
      <c r="AP303" s="9"/>
      <c r="AQ303" s="9"/>
      <c r="AR303" s="9"/>
    </row>
    <row r="304" spans="4:44">
      <c r="D304" s="9"/>
      <c r="E304" s="9"/>
      <c r="F304" s="9"/>
      <c r="G304" s="9"/>
      <c r="H304" s="9"/>
      <c r="I304" s="9"/>
      <c r="J304" s="9"/>
      <c r="K304" s="9"/>
      <c r="L304" s="9"/>
      <c r="M304" s="9"/>
      <c r="N304" s="9"/>
      <c r="O304" s="9"/>
      <c r="P304" s="9"/>
      <c r="Q304" s="9"/>
      <c r="R304" s="9"/>
      <c r="S304" s="9"/>
      <c r="T304" s="9"/>
      <c r="U304" s="9"/>
      <c r="V304" s="9"/>
      <c r="W304" s="9"/>
      <c r="X304" s="9"/>
      <c r="Y304" s="9"/>
      <c r="Z304" s="9"/>
      <c r="AA304" s="9"/>
      <c r="AB304" s="9"/>
      <c r="AC304" s="9"/>
      <c r="AD304" s="9"/>
      <c r="AE304" s="9"/>
      <c r="AF304" s="9"/>
      <c r="AG304" s="9"/>
      <c r="AH304" s="9"/>
      <c r="AI304" s="9"/>
      <c r="AJ304" s="9"/>
      <c r="AK304" s="9"/>
      <c r="AL304" s="9"/>
      <c r="AM304" s="9"/>
      <c r="AN304" s="9"/>
      <c r="AO304" s="9"/>
      <c r="AP304" s="9"/>
      <c r="AQ304" s="9"/>
      <c r="AR304" s="9"/>
    </row>
    <row r="305" spans="4:44">
      <c r="D305" s="9"/>
      <c r="E305" s="9"/>
      <c r="F305" s="9"/>
      <c r="G305" s="9"/>
      <c r="H305" s="9"/>
      <c r="I305" s="9"/>
      <c r="J305" s="9"/>
      <c r="K305" s="9"/>
      <c r="L305" s="9"/>
      <c r="M305" s="9"/>
      <c r="N305" s="9"/>
      <c r="O305" s="9"/>
      <c r="P305" s="9"/>
      <c r="Q305" s="9"/>
      <c r="R305" s="9"/>
      <c r="S305" s="9"/>
      <c r="T305" s="9"/>
      <c r="U305" s="9"/>
      <c r="V305" s="9"/>
      <c r="W305" s="9"/>
      <c r="X305" s="9"/>
      <c r="Y305" s="9"/>
      <c r="Z305" s="9"/>
      <c r="AA305" s="9"/>
      <c r="AB305" s="9"/>
      <c r="AC305" s="9"/>
      <c r="AD305" s="9"/>
      <c r="AE305" s="9"/>
      <c r="AF305" s="9"/>
      <c r="AG305" s="9"/>
      <c r="AH305" s="9"/>
      <c r="AI305" s="9"/>
      <c r="AJ305" s="9"/>
      <c r="AK305" s="9"/>
      <c r="AL305" s="9"/>
      <c r="AM305" s="9"/>
      <c r="AN305" s="9"/>
      <c r="AO305" s="9"/>
      <c r="AP305" s="9"/>
      <c r="AQ305" s="9"/>
      <c r="AR305" s="9"/>
    </row>
    <row r="306" spans="4:44">
      <c r="D306" s="9"/>
      <c r="E306" s="9"/>
      <c r="F306" s="9"/>
      <c r="G306" s="9"/>
      <c r="H306" s="9"/>
      <c r="I306" s="9"/>
      <c r="J306" s="9"/>
      <c r="K306" s="9"/>
      <c r="L306" s="9"/>
      <c r="M306" s="9"/>
      <c r="N306" s="9"/>
      <c r="O306" s="9"/>
      <c r="P306" s="9"/>
      <c r="Q306" s="9"/>
      <c r="R306" s="9"/>
      <c r="S306" s="9"/>
      <c r="T306" s="9"/>
      <c r="U306" s="9"/>
      <c r="V306" s="9"/>
      <c r="W306" s="9"/>
      <c r="X306" s="9"/>
      <c r="Y306" s="9"/>
      <c r="Z306" s="9"/>
      <c r="AA306" s="9"/>
      <c r="AB306" s="9"/>
      <c r="AC306" s="9"/>
      <c r="AD306" s="9"/>
      <c r="AE306" s="9"/>
      <c r="AF306" s="9"/>
      <c r="AG306" s="9"/>
      <c r="AH306" s="9"/>
      <c r="AI306" s="9"/>
      <c r="AJ306" s="9"/>
      <c r="AK306" s="9"/>
      <c r="AL306" s="9"/>
      <c r="AM306" s="9"/>
      <c r="AN306" s="9"/>
      <c r="AO306" s="9"/>
      <c r="AP306" s="9"/>
      <c r="AQ306" s="9"/>
      <c r="AR306" s="9"/>
    </row>
    <row r="307" spans="4:44">
      <c r="D307" s="9"/>
      <c r="E307" s="9"/>
      <c r="F307" s="9"/>
      <c r="G307" s="9"/>
      <c r="H307" s="9"/>
      <c r="I307" s="9"/>
      <c r="J307" s="9"/>
      <c r="K307" s="9"/>
      <c r="L307" s="9"/>
      <c r="M307" s="9"/>
      <c r="N307" s="9"/>
      <c r="O307" s="9"/>
      <c r="P307" s="9"/>
      <c r="Q307" s="9"/>
      <c r="R307" s="9"/>
      <c r="S307" s="9"/>
      <c r="T307" s="9"/>
      <c r="U307" s="9"/>
      <c r="V307" s="9"/>
      <c r="W307" s="9"/>
      <c r="X307" s="9"/>
      <c r="Y307" s="9"/>
      <c r="Z307" s="9"/>
      <c r="AA307" s="9"/>
      <c r="AB307" s="9"/>
      <c r="AC307" s="9"/>
      <c r="AD307" s="9"/>
      <c r="AE307" s="9"/>
      <c r="AF307" s="9"/>
      <c r="AG307" s="9"/>
      <c r="AH307" s="9"/>
      <c r="AI307" s="9"/>
      <c r="AJ307" s="9"/>
      <c r="AK307" s="9"/>
      <c r="AL307" s="9"/>
      <c r="AM307" s="9"/>
      <c r="AN307" s="9"/>
      <c r="AO307" s="9"/>
      <c r="AP307" s="9"/>
      <c r="AQ307" s="9"/>
      <c r="AR307" s="9"/>
    </row>
    <row r="308" spans="4:44">
      <c r="D308" s="9"/>
      <c r="E308" s="9"/>
      <c r="F308" s="9"/>
      <c r="G308" s="9"/>
      <c r="H308" s="9"/>
      <c r="I308" s="9"/>
      <c r="J308" s="9"/>
      <c r="K308" s="9"/>
      <c r="L308" s="9"/>
      <c r="M308" s="9"/>
      <c r="N308" s="9"/>
      <c r="O308" s="9"/>
      <c r="P308" s="9"/>
      <c r="Q308" s="9"/>
      <c r="R308" s="9"/>
      <c r="S308" s="9"/>
      <c r="T308" s="9"/>
      <c r="U308" s="9"/>
      <c r="V308" s="9"/>
      <c r="W308" s="9"/>
      <c r="X308" s="9"/>
      <c r="Y308" s="9"/>
      <c r="Z308" s="9"/>
      <c r="AA308" s="9"/>
      <c r="AB308" s="9"/>
      <c r="AC308" s="9"/>
      <c r="AD308" s="9"/>
      <c r="AE308" s="9"/>
      <c r="AF308" s="9"/>
      <c r="AG308" s="9"/>
      <c r="AH308" s="9"/>
      <c r="AI308" s="9"/>
      <c r="AJ308" s="9"/>
      <c r="AK308" s="9"/>
      <c r="AL308" s="9"/>
      <c r="AM308" s="9"/>
      <c r="AN308" s="9"/>
      <c r="AO308" s="9"/>
      <c r="AP308" s="9"/>
      <c r="AQ308" s="9"/>
      <c r="AR308" s="9"/>
    </row>
    <row r="309" spans="4:44">
      <c r="D309" s="9"/>
      <c r="E309" s="9"/>
      <c r="F309" s="9"/>
      <c r="G309" s="9"/>
      <c r="H309" s="9"/>
      <c r="I309" s="9"/>
      <c r="J309" s="9"/>
      <c r="K309" s="9"/>
      <c r="L309" s="9"/>
      <c r="M309" s="9"/>
      <c r="N309" s="9"/>
      <c r="O309" s="9"/>
      <c r="P309" s="9"/>
      <c r="Q309" s="9"/>
      <c r="R309" s="9"/>
      <c r="S309" s="9"/>
      <c r="T309" s="9"/>
      <c r="U309" s="9"/>
      <c r="V309" s="9"/>
      <c r="W309" s="9"/>
      <c r="X309" s="9"/>
      <c r="Y309" s="9"/>
      <c r="Z309" s="9"/>
      <c r="AA309" s="9"/>
      <c r="AB309" s="9"/>
      <c r="AC309" s="9"/>
      <c r="AD309" s="9"/>
      <c r="AE309" s="9"/>
      <c r="AF309" s="9"/>
      <c r="AG309" s="9"/>
      <c r="AH309" s="9"/>
      <c r="AI309" s="9"/>
      <c r="AJ309" s="9"/>
      <c r="AK309" s="9"/>
      <c r="AL309" s="9"/>
      <c r="AM309" s="9"/>
      <c r="AN309" s="9"/>
      <c r="AO309" s="9"/>
      <c r="AP309" s="9"/>
      <c r="AQ309" s="9"/>
      <c r="AR309" s="9"/>
    </row>
    <row r="310" spans="4:44">
      <c r="D310" s="9"/>
      <c r="E310" s="9"/>
      <c r="F310" s="9"/>
      <c r="G310" s="9"/>
      <c r="H310" s="9"/>
      <c r="I310" s="9"/>
      <c r="J310" s="9"/>
      <c r="K310" s="9"/>
      <c r="L310" s="9"/>
      <c r="M310" s="9"/>
      <c r="N310" s="9"/>
      <c r="O310" s="9"/>
      <c r="P310" s="9"/>
      <c r="Q310" s="9"/>
      <c r="R310" s="9"/>
      <c r="S310" s="9"/>
      <c r="T310" s="9"/>
      <c r="U310" s="9"/>
      <c r="V310" s="9"/>
      <c r="W310" s="9"/>
      <c r="X310" s="9"/>
      <c r="Y310" s="9"/>
      <c r="Z310" s="9"/>
      <c r="AA310" s="9"/>
      <c r="AB310" s="9"/>
      <c r="AC310" s="9"/>
      <c r="AD310" s="9"/>
      <c r="AE310" s="9"/>
      <c r="AF310" s="9"/>
      <c r="AG310" s="9"/>
      <c r="AH310" s="9"/>
      <c r="AI310" s="9"/>
      <c r="AJ310" s="9"/>
      <c r="AK310" s="9"/>
      <c r="AL310" s="9"/>
      <c r="AM310" s="9"/>
      <c r="AN310" s="9"/>
      <c r="AO310" s="9"/>
      <c r="AP310" s="9"/>
      <c r="AQ310" s="9"/>
      <c r="AR310" s="9"/>
    </row>
    <row r="311" spans="4:44">
      <c r="D311" s="9"/>
      <c r="E311" s="9"/>
      <c r="F311" s="9"/>
      <c r="G311" s="9"/>
      <c r="H311" s="9"/>
      <c r="I311" s="9"/>
      <c r="J311" s="9"/>
      <c r="K311" s="9"/>
      <c r="L311" s="9"/>
      <c r="M311" s="9"/>
      <c r="N311" s="9"/>
      <c r="O311" s="9"/>
      <c r="P311" s="9"/>
      <c r="Q311" s="9"/>
      <c r="R311" s="9"/>
      <c r="S311" s="9"/>
      <c r="T311" s="9"/>
      <c r="U311" s="9"/>
      <c r="V311" s="9"/>
      <c r="W311" s="9"/>
      <c r="X311" s="9"/>
      <c r="Y311" s="9"/>
      <c r="Z311" s="9"/>
      <c r="AA311" s="9"/>
      <c r="AB311" s="9"/>
      <c r="AC311" s="9"/>
      <c r="AD311" s="9"/>
      <c r="AE311" s="9"/>
      <c r="AF311" s="9"/>
      <c r="AG311" s="9"/>
      <c r="AH311" s="9"/>
      <c r="AI311" s="9"/>
      <c r="AJ311" s="9"/>
      <c r="AK311" s="9"/>
      <c r="AL311" s="9"/>
      <c r="AM311" s="9"/>
      <c r="AN311" s="9"/>
      <c r="AO311" s="9"/>
      <c r="AP311" s="9"/>
      <c r="AQ311" s="9"/>
      <c r="AR311" s="9"/>
    </row>
    <row r="312" spans="4:44">
      <c r="D312" s="9"/>
      <c r="E312" s="9"/>
      <c r="F312" s="9"/>
      <c r="G312" s="9"/>
      <c r="H312" s="9"/>
      <c r="I312" s="9"/>
      <c r="J312" s="9"/>
      <c r="K312" s="9"/>
      <c r="L312" s="9"/>
      <c r="M312" s="9"/>
      <c r="N312" s="9"/>
      <c r="O312" s="9"/>
      <c r="P312" s="9"/>
      <c r="Q312" s="9"/>
      <c r="R312" s="9"/>
      <c r="S312" s="9"/>
      <c r="T312" s="9"/>
      <c r="U312" s="9"/>
      <c r="V312" s="9"/>
      <c r="W312" s="9"/>
      <c r="X312" s="9"/>
      <c r="Y312" s="9"/>
      <c r="Z312" s="9"/>
      <c r="AA312" s="9"/>
      <c r="AB312" s="9"/>
      <c r="AC312" s="9"/>
      <c r="AD312" s="9"/>
      <c r="AE312" s="9"/>
      <c r="AF312" s="9"/>
      <c r="AG312" s="9"/>
      <c r="AH312" s="9"/>
      <c r="AI312" s="9"/>
      <c r="AJ312" s="9"/>
      <c r="AK312" s="9"/>
      <c r="AL312" s="9"/>
      <c r="AM312" s="9"/>
      <c r="AN312" s="9"/>
      <c r="AO312" s="9"/>
      <c r="AP312" s="9"/>
      <c r="AQ312" s="9"/>
      <c r="AR312" s="9"/>
    </row>
    <row r="313" spans="4:44">
      <c r="D313" s="9"/>
      <c r="E313" s="9"/>
      <c r="F313" s="9"/>
      <c r="G313" s="9"/>
      <c r="H313" s="9"/>
      <c r="I313" s="9"/>
      <c r="J313" s="9"/>
      <c r="K313" s="9"/>
      <c r="L313" s="9"/>
      <c r="M313" s="9"/>
      <c r="N313" s="9"/>
      <c r="O313" s="9"/>
      <c r="P313" s="9"/>
      <c r="Q313" s="9"/>
      <c r="R313" s="9"/>
      <c r="S313" s="9"/>
      <c r="T313" s="9"/>
      <c r="U313" s="9"/>
      <c r="V313" s="9"/>
      <c r="W313" s="9"/>
      <c r="X313" s="9"/>
      <c r="Y313" s="9"/>
      <c r="Z313" s="9"/>
      <c r="AA313" s="9"/>
      <c r="AB313" s="9"/>
      <c r="AC313" s="9"/>
      <c r="AD313" s="9"/>
      <c r="AE313" s="9"/>
      <c r="AF313" s="9"/>
      <c r="AG313" s="9"/>
      <c r="AH313" s="9"/>
      <c r="AI313" s="9"/>
      <c r="AJ313" s="9"/>
      <c r="AK313" s="9"/>
      <c r="AL313" s="9"/>
      <c r="AM313" s="9"/>
      <c r="AN313" s="9"/>
      <c r="AO313" s="9"/>
      <c r="AP313" s="9"/>
      <c r="AQ313" s="9"/>
      <c r="AR313" s="9"/>
    </row>
    <row r="314" spans="4:44">
      <c r="D314" s="9"/>
      <c r="E314" s="9"/>
      <c r="F314" s="9"/>
      <c r="G314" s="9"/>
      <c r="H314" s="9"/>
      <c r="I314" s="9"/>
      <c r="J314" s="9"/>
      <c r="K314" s="9"/>
      <c r="L314" s="9"/>
      <c r="M314" s="9"/>
      <c r="N314" s="9"/>
      <c r="O314" s="9"/>
      <c r="P314" s="9"/>
      <c r="Q314" s="9"/>
      <c r="R314" s="9"/>
      <c r="S314" s="9"/>
      <c r="T314" s="9"/>
      <c r="U314" s="9"/>
      <c r="V314" s="9"/>
      <c r="W314" s="9"/>
      <c r="X314" s="9"/>
      <c r="Y314" s="9"/>
      <c r="Z314" s="9"/>
      <c r="AA314" s="9"/>
      <c r="AB314" s="9"/>
      <c r="AC314" s="9"/>
      <c r="AD314" s="9"/>
      <c r="AE314" s="9"/>
      <c r="AF314" s="9"/>
      <c r="AG314" s="9"/>
      <c r="AH314" s="9"/>
      <c r="AI314" s="9"/>
      <c r="AJ314" s="9"/>
      <c r="AK314" s="9"/>
      <c r="AL314" s="9"/>
      <c r="AM314" s="9"/>
      <c r="AN314" s="9"/>
      <c r="AO314" s="9"/>
      <c r="AP314" s="9"/>
      <c r="AQ314" s="9"/>
      <c r="AR314" s="9"/>
    </row>
    <row r="315" spans="4:44">
      <c r="D315" s="9"/>
      <c r="E315" s="9"/>
      <c r="F315" s="9"/>
      <c r="G315" s="9"/>
      <c r="H315" s="9"/>
      <c r="I315" s="9"/>
      <c r="J315" s="9"/>
      <c r="K315" s="9"/>
      <c r="L315" s="9"/>
      <c r="M315" s="9"/>
      <c r="N315" s="9"/>
      <c r="O315" s="9"/>
      <c r="P315" s="9"/>
      <c r="Q315" s="9"/>
      <c r="R315" s="9"/>
      <c r="S315" s="9"/>
      <c r="T315" s="9"/>
      <c r="U315" s="9"/>
      <c r="V315" s="9"/>
      <c r="W315" s="9"/>
      <c r="X315" s="9"/>
      <c r="Y315" s="9"/>
      <c r="Z315" s="9"/>
      <c r="AA315" s="9"/>
      <c r="AB315" s="9"/>
      <c r="AC315" s="9"/>
      <c r="AD315" s="9"/>
      <c r="AE315" s="9"/>
      <c r="AF315" s="9"/>
      <c r="AG315" s="9"/>
      <c r="AH315" s="9"/>
      <c r="AI315" s="9"/>
      <c r="AJ315" s="9"/>
      <c r="AK315" s="9"/>
      <c r="AL315" s="9"/>
      <c r="AM315" s="9"/>
      <c r="AN315" s="9"/>
      <c r="AO315" s="9"/>
      <c r="AP315" s="9"/>
      <c r="AQ315" s="9"/>
      <c r="AR315" s="9"/>
    </row>
    <row r="316" spans="4:44">
      <c r="D316" s="9"/>
      <c r="E316" s="9"/>
      <c r="F316" s="9"/>
      <c r="G316" s="9"/>
      <c r="H316" s="9"/>
      <c r="I316" s="9"/>
      <c r="J316" s="9"/>
      <c r="K316" s="9"/>
      <c r="L316" s="9"/>
      <c r="M316" s="9"/>
      <c r="N316" s="9"/>
      <c r="O316" s="9"/>
      <c r="P316" s="9"/>
      <c r="Q316" s="9"/>
      <c r="R316" s="9"/>
      <c r="S316" s="9"/>
      <c r="T316" s="9"/>
      <c r="U316" s="9"/>
      <c r="V316" s="9"/>
      <c r="W316" s="9"/>
      <c r="X316" s="9"/>
      <c r="Y316" s="9"/>
      <c r="Z316" s="9"/>
      <c r="AA316" s="9"/>
      <c r="AB316" s="9"/>
      <c r="AC316" s="9"/>
      <c r="AD316" s="9"/>
      <c r="AE316" s="9"/>
      <c r="AF316" s="9"/>
      <c r="AG316" s="9"/>
      <c r="AH316" s="9"/>
      <c r="AI316" s="9"/>
      <c r="AJ316" s="9"/>
      <c r="AK316" s="9"/>
      <c r="AL316" s="9"/>
      <c r="AM316" s="9"/>
      <c r="AN316" s="9"/>
      <c r="AO316" s="9"/>
      <c r="AP316" s="9"/>
      <c r="AQ316" s="9"/>
      <c r="AR316" s="9"/>
    </row>
    <row r="317" spans="4:44">
      <c r="D317" s="9"/>
      <c r="E317" s="9"/>
      <c r="F317" s="9"/>
      <c r="G317" s="9"/>
      <c r="H317" s="9"/>
      <c r="I317" s="9"/>
      <c r="J317" s="9"/>
      <c r="K317" s="9"/>
      <c r="L317" s="9"/>
      <c r="M317" s="9"/>
      <c r="N317" s="9"/>
      <c r="O317" s="9"/>
      <c r="P317" s="9"/>
      <c r="Q317" s="9"/>
      <c r="R317" s="9"/>
      <c r="S317" s="9"/>
      <c r="T317" s="9"/>
      <c r="U317" s="9"/>
      <c r="V317" s="9"/>
      <c r="W317" s="9"/>
      <c r="X317" s="9"/>
      <c r="Y317" s="9"/>
      <c r="Z317" s="9"/>
      <c r="AA317" s="9"/>
      <c r="AB317" s="9"/>
      <c r="AC317" s="9"/>
      <c r="AD317" s="9"/>
      <c r="AE317" s="9"/>
      <c r="AF317" s="9"/>
      <c r="AG317" s="9"/>
      <c r="AH317" s="9"/>
      <c r="AI317" s="9"/>
      <c r="AJ317" s="9"/>
      <c r="AK317" s="9"/>
      <c r="AL317" s="9"/>
      <c r="AM317" s="9"/>
      <c r="AN317" s="9"/>
      <c r="AO317" s="9"/>
      <c r="AP317" s="9"/>
      <c r="AQ317" s="9"/>
      <c r="AR317" s="9"/>
    </row>
    <row r="318" spans="4:44">
      <c r="D318" s="9"/>
      <c r="E318" s="9"/>
      <c r="F318" s="9"/>
      <c r="G318" s="9"/>
      <c r="H318" s="9"/>
      <c r="I318" s="9"/>
      <c r="J318" s="9"/>
      <c r="K318" s="9"/>
      <c r="L318" s="9"/>
      <c r="M318" s="9"/>
      <c r="N318" s="9"/>
      <c r="O318" s="9"/>
      <c r="P318" s="9"/>
      <c r="Q318" s="9"/>
      <c r="R318" s="9"/>
      <c r="S318" s="9"/>
      <c r="T318" s="9"/>
      <c r="U318" s="9"/>
      <c r="V318" s="9"/>
      <c r="W318" s="9"/>
      <c r="X318" s="9"/>
      <c r="Y318" s="9"/>
      <c r="Z318" s="9"/>
      <c r="AA318" s="9"/>
      <c r="AB318" s="9"/>
      <c r="AC318" s="9"/>
      <c r="AD318" s="9"/>
      <c r="AE318" s="9"/>
      <c r="AF318" s="9"/>
      <c r="AG318" s="9"/>
      <c r="AH318" s="9"/>
      <c r="AI318" s="9"/>
      <c r="AJ318" s="9"/>
      <c r="AK318" s="9"/>
      <c r="AL318" s="9"/>
      <c r="AM318" s="9"/>
      <c r="AN318" s="9"/>
      <c r="AO318" s="9"/>
      <c r="AP318" s="9"/>
      <c r="AQ318" s="9"/>
      <c r="AR318" s="9"/>
    </row>
    <row r="319" spans="4:44">
      <c r="D319" s="9"/>
      <c r="E319" s="9"/>
      <c r="F319" s="9"/>
      <c r="G319" s="9"/>
      <c r="H319" s="9"/>
      <c r="I319" s="9"/>
      <c r="J319" s="9"/>
      <c r="K319" s="9"/>
      <c r="L319" s="9"/>
      <c r="M319" s="9"/>
      <c r="N319" s="9"/>
      <c r="O319" s="9"/>
      <c r="P319" s="9"/>
      <c r="Q319" s="9"/>
      <c r="R319" s="9"/>
      <c r="S319" s="9"/>
      <c r="T319" s="9"/>
      <c r="U319" s="9"/>
      <c r="V319" s="9"/>
      <c r="W319" s="9"/>
      <c r="X319" s="9"/>
      <c r="Y319" s="9"/>
      <c r="Z319" s="9"/>
      <c r="AA319" s="9"/>
      <c r="AB319" s="9"/>
      <c r="AC319" s="9"/>
      <c r="AD319" s="9"/>
      <c r="AE319" s="9"/>
      <c r="AF319" s="9"/>
      <c r="AG319" s="9"/>
      <c r="AH319" s="9"/>
      <c r="AI319" s="9"/>
      <c r="AJ319" s="9"/>
      <c r="AK319" s="9"/>
      <c r="AL319" s="9"/>
      <c r="AM319" s="9"/>
      <c r="AN319" s="9"/>
      <c r="AO319" s="9"/>
      <c r="AP319" s="9"/>
      <c r="AQ319" s="9"/>
      <c r="AR319" s="9"/>
    </row>
    <row r="320" spans="4:44">
      <c r="D320" s="9"/>
      <c r="E320" s="9"/>
      <c r="F320" s="9"/>
      <c r="G320" s="9"/>
      <c r="H320" s="9"/>
      <c r="I320" s="9"/>
      <c r="J320" s="9"/>
      <c r="K320" s="9"/>
      <c r="L320" s="9"/>
      <c r="M320" s="9"/>
      <c r="N320" s="9"/>
      <c r="O320" s="9"/>
      <c r="P320" s="9"/>
      <c r="Q320" s="9"/>
      <c r="R320" s="9"/>
      <c r="S320" s="9"/>
      <c r="T320" s="9"/>
      <c r="U320" s="9"/>
      <c r="V320" s="9"/>
      <c r="W320" s="9"/>
      <c r="X320" s="9"/>
      <c r="Y320" s="9"/>
      <c r="Z320" s="9"/>
      <c r="AA320" s="9"/>
      <c r="AB320" s="9"/>
      <c r="AC320" s="9"/>
      <c r="AD320" s="9"/>
      <c r="AE320" s="9"/>
      <c r="AF320" s="9"/>
      <c r="AG320" s="9"/>
      <c r="AH320" s="9"/>
      <c r="AI320" s="9"/>
      <c r="AJ320" s="9"/>
      <c r="AK320" s="9"/>
      <c r="AL320" s="9"/>
      <c r="AM320" s="9"/>
      <c r="AN320" s="9"/>
      <c r="AO320" s="9"/>
      <c r="AP320" s="9"/>
      <c r="AQ320" s="9"/>
      <c r="AR320" s="9"/>
    </row>
    <row r="321" spans="4:44">
      <c r="D321" s="9"/>
      <c r="E321" s="9"/>
      <c r="F321" s="9"/>
      <c r="G321" s="9"/>
      <c r="H321" s="9"/>
      <c r="I321" s="9"/>
      <c r="J321" s="9"/>
      <c r="K321" s="9"/>
      <c r="L321" s="9"/>
      <c r="M321" s="9"/>
      <c r="N321" s="9"/>
      <c r="O321" s="9"/>
      <c r="P321" s="9"/>
      <c r="Q321" s="9"/>
      <c r="R321" s="9"/>
      <c r="S321" s="9"/>
      <c r="T321" s="9"/>
      <c r="U321" s="9"/>
      <c r="V321" s="9"/>
      <c r="W321" s="9"/>
      <c r="X321" s="9"/>
      <c r="Y321" s="9"/>
      <c r="Z321" s="9"/>
      <c r="AA321" s="9"/>
      <c r="AB321" s="9"/>
      <c r="AC321" s="9"/>
      <c r="AD321" s="9"/>
      <c r="AE321" s="9"/>
      <c r="AF321" s="9"/>
      <c r="AG321" s="9"/>
      <c r="AH321" s="9"/>
      <c r="AI321" s="9"/>
      <c r="AJ321" s="9"/>
      <c r="AK321" s="9"/>
      <c r="AL321" s="9"/>
      <c r="AM321" s="9"/>
      <c r="AN321" s="9"/>
      <c r="AO321" s="9"/>
      <c r="AP321" s="9"/>
      <c r="AQ321" s="9"/>
      <c r="AR321" s="9"/>
    </row>
    <row r="322" spans="4:44">
      <c r="D322" s="9"/>
      <c r="E322" s="9"/>
      <c r="F322" s="9"/>
      <c r="G322" s="9"/>
      <c r="H322" s="9"/>
      <c r="I322" s="9"/>
      <c r="J322" s="9"/>
      <c r="K322" s="9"/>
      <c r="L322" s="9"/>
      <c r="M322" s="9"/>
      <c r="N322" s="9"/>
      <c r="O322" s="9"/>
      <c r="P322" s="9"/>
      <c r="Q322" s="9"/>
      <c r="R322" s="9"/>
      <c r="S322" s="9"/>
      <c r="T322" s="9"/>
      <c r="U322" s="9"/>
      <c r="V322" s="9"/>
      <c r="W322" s="9"/>
      <c r="X322" s="9"/>
      <c r="Y322" s="9"/>
      <c r="Z322" s="9"/>
      <c r="AA322" s="9"/>
      <c r="AB322" s="9"/>
      <c r="AC322" s="9"/>
      <c r="AD322" s="9"/>
      <c r="AE322" s="9"/>
      <c r="AF322" s="9"/>
      <c r="AG322" s="9"/>
      <c r="AH322" s="9"/>
      <c r="AI322" s="9"/>
      <c r="AJ322" s="9"/>
      <c r="AK322" s="9"/>
      <c r="AL322" s="9"/>
      <c r="AM322" s="9"/>
      <c r="AN322" s="9"/>
      <c r="AO322" s="9"/>
      <c r="AP322" s="9"/>
      <c r="AQ322" s="9"/>
      <c r="AR322" s="9"/>
    </row>
    <row r="323" spans="4:44">
      <c r="D323" s="9"/>
      <c r="E323" s="9"/>
      <c r="F323" s="9"/>
      <c r="G323" s="9"/>
      <c r="H323" s="9"/>
      <c r="I323" s="9"/>
      <c r="J323" s="9"/>
      <c r="K323" s="9"/>
      <c r="L323" s="9"/>
      <c r="M323" s="9"/>
      <c r="N323" s="9"/>
      <c r="O323" s="9"/>
      <c r="P323" s="9"/>
      <c r="Q323" s="9"/>
      <c r="R323" s="9"/>
      <c r="S323" s="9"/>
      <c r="T323" s="9"/>
      <c r="U323" s="9"/>
      <c r="V323" s="9"/>
      <c r="W323" s="9"/>
      <c r="X323" s="9"/>
      <c r="Y323" s="9"/>
      <c r="Z323" s="9"/>
      <c r="AA323" s="9"/>
      <c r="AB323" s="9"/>
      <c r="AC323" s="9"/>
      <c r="AD323" s="9"/>
      <c r="AE323" s="9"/>
      <c r="AF323" s="9"/>
      <c r="AG323" s="9"/>
      <c r="AH323" s="9"/>
      <c r="AI323" s="9"/>
      <c r="AJ323" s="9"/>
      <c r="AK323" s="9"/>
      <c r="AL323" s="9"/>
      <c r="AM323" s="9"/>
      <c r="AN323" s="9"/>
      <c r="AO323" s="9"/>
      <c r="AP323" s="9"/>
      <c r="AQ323" s="9"/>
      <c r="AR323" s="9"/>
    </row>
    <row r="324" spans="4:44">
      <c r="D324" s="9"/>
      <c r="E324" s="9"/>
      <c r="F324" s="9"/>
      <c r="G324" s="9"/>
      <c r="H324" s="9"/>
      <c r="I324" s="9"/>
      <c r="J324" s="9"/>
      <c r="K324" s="9"/>
      <c r="L324" s="9"/>
      <c r="M324" s="9"/>
      <c r="N324" s="9"/>
      <c r="O324" s="9"/>
      <c r="P324" s="9"/>
      <c r="Q324" s="9"/>
      <c r="R324" s="9"/>
      <c r="S324" s="9"/>
      <c r="T324" s="9"/>
      <c r="U324" s="9"/>
      <c r="V324" s="9"/>
      <c r="W324" s="9"/>
      <c r="X324" s="9"/>
      <c r="Y324" s="9"/>
      <c r="Z324" s="9"/>
      <c r="AA324" s="9"/>
      <c r="AB324" s="9"/>
      <c r="AC324" s="9"/>
      <c r="AD324" s="9"/>
      <c r="AE324" s="9"/>
      <c r="AF324" s="9"/>
      <c r="AG324" s="9"/>
      <c r="AH324" s="9"/>
      <c r="AI324" s="9"/>
      <c r="AJ324" s="9"/>
      <c r="AK324" s="9"/>
      <c r="AL324" s="9"/>
      <c r="AM324" s="9"/>
      <c r="AN324" s="9"/>
      <c r="AO324" s="9"/>
      <c r="AP324" s="9"/>
      <c r="AQ324" s="9"/>
      <c r="AR324" s="9"/>
    </row>
    <row r="325" spans="4:44">
      <c r="D325" s="9"/>
      <c r="E325" s="9"/>
      <c r="F325" s="9"/>
      <c r="G325" s="9"/>
      <c r="H325" s="9"/>
      <c r="I325" s="9"/>
      <c r="J325" s="9"/>
      <c r="K325" s="9"/>
      <c r="L325" s="9"/>
      <c r="M325" s="9"/>
      <c r="N325" s="9"/>
      <c r="O325" s="9"/>
      <c r="P325" s="9"/>
      <c r="Q325" s="9"/>
      <c r="R325" s="9"/>
      <c r="S325" s="9"/>
      <c r="T325" s="9"/>
      <c r="U325" s="9"/>
      <c r="V325" s="9"/>
      <c r="W325" s="9"/>
      <c r="X325" s="9"/>
      <c r="Y325" s="9"/>
      <c r="Z325" s="9"/>
      <c r="AA325" s="9"/>
      <c r="AB325" s="9"/>
      <c r="AC325" s="9"/>
      <c r="AD325" s="9"/>
      <c r="AE325" s="9"/>
      <c r="AF325" s="9"/>
      <c r="AG325" s="9"/>
      <c r="AH325" s="9"/>
      <c r="AI325" s="9"/>
      <c r="AJ325" s="9"/>
      <c r="AK325" s="9"/>
      <c r="AL325" s="9"/>
      <c r="AM325" s="9"/>
      <c r="AN325" s="9"/>
      <c r="AO325" s="9"/>
      <c r="AP325" s="9"/>
      <c r="AQ325" s="9"/>
      <c r="AR325" s="9"/>
    </row>
    <row r="326" spans="4:44">
      <c r="D326" s="9"/>
      <c r="E326" s="9"/>
      <c r="F326" s="9"/>
      <c r="G326" s="9"/>
      <c r="H326" s="9"/>
      <c r="I326" s="9"/>
      <c r="J326" s="9"/>
      <c r="K326" s="9"/>
      <c r="L326" s="9"/>
      <c r="M326" s="9"/>
      <c r="N326" s="9"/>
      <c r="O326" s="9"/>
      <c r="P326" s="9"/>
      <c r="Q326" s="9"/>
      <c r="R326" s="9"/>
      <c r="S326" s="9"/>
      <c r="T326" s="9"/>
      <c r="U326" s="9"/>
      <c r="V326" s="9"/>
      <c r="W326" s="9"/>
      <c r="X326" s="9"/>
      <c r="Y326" s="9"/>
      <c r="Z326" s="9"/>
      <c r="AA326" s="9"/>
      <c r="AB326" s="9"/>
      <c r="AC326" s="9"/>
      <c r="AD326" s="9"/>
      <c r="AE326" s="9"/>
      <c r="AF326" s="9"/>
      <c r="AG326" s="9"/>
      <c r="AH326" s="9"/>
      <c r="AI326" s="9"/>
      <c r="AJ326" s="9"/>
      <c r="AK326" s="9"/>
      <c r="AL326" s="9"/>
      <c r="AM326" s="9"/>
      <c r="AN326" s="9"/>
      <c r="AO326" s="9"/>
      <c r="AP326" s="9"/>
      <c r="AQ326" s="9"/>
      <c r="AR326" s="9"/>
    </row>
    <row r="327" spans="4:44">
      <c r="D327" s="9"/>
      <c r="E327" s="9"/>
      <c r="F327" s="9"/>
      <c r="G327" s="9"/>
      <c r="H327" s="9"/>
      <c r="I327" s="9"/>
      <c r="J327" s="9"/>
      <c r="K327" s="9"/>
      <c r="L327" s="9"/>
      <c r="M327" s="9"/>
      <c r="N327" s="9"/>
      <c r="O327" s="9"/>
      <c r="P327" s="9"/>
      <c r="Q327" s="9"/>
      <c r="R327" s="9"/>
      <c r="S327" s="9"/>
      <c r="T327" s="9"/>
      <c r="U327" s="9"/>
      <c r="V327" s="9"/>
      <c r="W327" s="9"/>
      <c r="X327" s="9"/>
      <c r="Y327" s="9"/>
      <c r="Z327" s="9"/>
      <c r="AA327" s="9"/>
      <c r="AB327" s="9"/>
      <c r="AC327" s="9"/>
      <c r="AD327" s="9"/>
      <c r="AE327" s="9"/>
      <c r="AF327" s="9"/>
      <c r="AG327" s="9"/>
      <c r="AH327" s="9"/>
      <c r="AI327" s="9"/>
      <c r="AJ327" s="9"/>
      <c r="AK327" s="9"/>
      <c r="AL327" s="9"/>
      <c r="AM327" s="9"/>
      <c r="AN327" s="9"/>
      <c r="AO327" s="9"/>
      <c r="AP327" s="9"/>
      <c r="AQ327" s="9"/>
      <c r="AR327" s="9"/>
    </row>
    <row r="328" spans="4:44">
      <c r="D328" s="9"/>
      <c r="E328" s="9"/>
      <c r="F328" s="9"/>
      <c r="G328" s="9"/>
      <c r="H328" s="9"/>
      <c r="I328" s="9"/>
      <c r="J328" s="9"/>
      <c r="K328" s="9"/>
      <c r="L328" s="9"/>
      <c r="M328" s="9"/>
      <c r="N328" s="9"/>
      <c r="O328" s="9"/>
      <c r="P328" s="9"/>
      <c r="Q328" s="9"/>
      <c r="R328" s="9"/>
      <c r="S328" s="9"/>
      <c r="T328" s="9"/>
      <c r="U328" s="9"/>
      <c r="V328" s="9"/>
      <c r="W328" s="9"/>
      <c r="X328" s="9"/>
      <c r="Y328" s="9"/>
      <c r="Z328" s="9"/>
      <c r="AA328" s="9"/>
      <c r="AB328" s="9"/>
      <c r="AC328" s="9"/>
      <c r="AD328" s="9"/>
      <c r="AE328" s="9"/>
      <c r="AF328" s="9"/>
      <c r="AG328" s="9"/>
      <c r="AH328" s="9"/>
      <c r="AI328" s="9"/>
      <c r="AJ328" s="9"/>
      <c r="AK328" s="9"/>
      <c r="AL328" s="9"/>
      <c r="AM328" s="9"/>
      <c r="AN328" s="9"/>
      <c r="AO328" s="9"/>
      <c r="AP328" s="9"/>
      <c r="AQ328" s="9"/>
      <c r="AR328" s="9"/>
    </row>
    <row r="329" spans="4:44">
      <c r="D329" s="9"/>
      <c r="E329" s="9"/>
      <c r="F329" s="9"/>
      <c r="G329" s="9"/>
      <c r="H329" s="9"/>
      <c r="I329" s="9"/>
      <c r="J329" s="9"/>
      <c r="K329" s="9"/>
      <c r="L329" s="9"/>
      <c r="M329" s="9"/>
      <c r="N329" s="9"/>
      <c r="O329" s="9"/>
      <c r="P329" s="9"/>
      <c r="Q329" s="9"/>
      <c r="R329" s="9"/>
      <c r="S329" s="9"/>
      <c r="T329" s="9"/>
      <c r="U329" s="9"/>
      <c r="V329" s="9"/>
      <c r="W329" s="9"/>
      <c r="X329" s="9"/>
      <c r="Y329" s="9"/>
      <c r="Z329" s="9"/>
      <c r="AA329" s="9"/>
      <c r="AB329" s="9"/>
      <c r="AC329" s="9"/>
      <c r="AD329" s="9"/>
      <c r="AE329" s="9"/>
      <c r="AF329" s="9"/>
      <c r="AG329" s="9"/>
      <c r="AH329" s="9"/>
      <c r="AI329" s="9"/>
      <c r="AJ329" s="9"/>
      <c r="AK329" s="9"/>
      <c r="AL329" s="9"/>
      <c r="AM329" s="9"/>
      <c r="AN329" s="9"/>
      <c r="AO329" s="9"/>
      <c r="AP329" s="9"/>
      <c r="AQ329" s="9"/>
      <c r="AR329" s="9"/>
    </row>
    <row r="330" spans="4:44">
      <c r="D330" s="9"/>
      <c r="E330" s="9"/>
      <c r="F330" s="9"/>
      <c r="G330" s="9"/>
      <c r="H330" s="9"/>
      <c r="I330" s="9"/>
      <c r="J330" s="9"/>
      <c r="K330" s="9"/>
      <c r="L330" s="9"/>
      <c r="M330" s="9"/>
      <c r="N330" s="9"/>
      <c r="O330" s="9"/>
      <c r="P330" s="9"/>
      <c r="Q330" s="9"/>
      <c r="R330" s="9"/>
      <c r="S330" s="9"/>
      <c r="T330" s="9"/>
      <c r="U330" s="9"/>
      <c r="V330" s="9"/>
      <c r="W330" s="9"/>
      <c r="X330" s="9"/>
      <c r="Y330" s="9"/>
      <c r="Z330" s="9"/>
      <c r="AA330" s="9"/>
      <c r="AB330" s="9"/>
      <c r="AC330" s="9"/>
      <c r="AD330" s="9"/>
      <c r="AE330" s="9"/>
      <c r="AF330" s="9"/>
      <c r="AG330" s="9"/>
      <c r="AH330" s="9"/>
      <c r="AI330" s="9"/>
      <c r="AJ330" s="9"/>
      <c r="AK330" s="9"/>
      <c r="AL330" s="9"/>
      <c r="AM330" s="9"/>
      <c r="AN330" s="9"/>
      <c r="AO330" s="9"/>
      <c r="AP330" s="9"/>
      <c r="AQ330" s="9"/>
      <c r="AR330" s="9"/>
    </row>
    <row r="331" spans="4:44">
      <c r="D331" s="9"/>
      <c r="E331" s="9"/>
      <c r="F331" s="9"/>
      <c r="G331" s="9"/>
      <c r="H331" s="9"/>
      <c r="I331" s="9"/>
      <c r="J331" s="9"/>
      <c r="K331" s="9"/>
      <c r="L331" s="9"/>
      <c r="M331" s="9"/>
      <c r="N331" s="9"/>
      <c r="O331" s="9"/>
      <c r="P331" s="9"/>
      <c r="Q331" s="9"/>
      <c r="R331" s="9"/>
      <c r="S331" s="9"/>
      <c r="T331" s="9"/>
      <c r="U331" s="9"/>
      <c r="V331" s="9"/>
      <c r="W331" s="9"/>
      <c r="X331" s="9"/>
      <c r="Y331" s="9"/>
      <c r="Z331" s="9"/>
      <c r="AA331" s="9"/>
      <c r="AB331" s="9"/>
      <c r="AC331" s="9"/>
      <c r="AD331" s="9"/>
      <c r="AE331" s="9"/>
      <c r="AF331" s="9"/>
      <c r="AG331" s="9"/>
      <c r="AH331" s="9"/>
      <c r="AI331" s="9"/>
      <c r="AJ331" s="9"/>
      <c r="AK331" s="9"/>
      <c r="AL331" s="9"/>
      <c r="AM331" s="9"/>
      <c r="AN331" s="9"/>
      <c r="AO331" s="9"/>
      <c r="AP331" s="9"/>
      <c r="AQ331" s="9"/>
      <c r="AR331" s="9"/>
    </row>
    <row r="332" spans="4:44">
      <c r="D332" s="9"/>
      <c r="E332" s="9"/>
      <c r="F332" s="9"/>
      <c r="G332" s="9"/>
      <c r="H332" s="9"/>
      <c r="I332" s="9"/>
      <c r="J332" s="9"/>
      <c r="K332" s="9"/>
      <c r="L332" s="9"/>
      <c r="M332" s="9"/>
      <c r="N332" s="9"/>
      <c r="O332" s="9"/>
      <c r="P332" s="9"/>
      <c r="Q332" s="9"/>
      <c r="R332" s="9"/>
      <c r="S332" s="9"/>
      <c r="T332" s="9"/>
      <c r="U332" s="9"/>
      <c r="V332" s="9"/>
      <c r="W332" s="9"/>
      <c r="X332" s="9"/>
      <c r="Y332" s="9"/>
      <c r="Z332" s="9"/>
      <c r="AA332" s="9"/>
      <c r="AB332" s="9"/>
      <c r="AC332" s="9"/>
      <c r="AD332" s="9"/>
      <c r="AE332" s="9"/>
      <c r="AF332" s="9"/>
      <c r="AG332" s="9"/>
      <c r="AH332" s="9"/>
      <c r="AI332" s="9"/>
      <c r="AJ332" s="9"/>
      <c r="AK332" s="9"/>
      <c r="AL332" s="9"/>
      <c r="AM332" s="9"/>
      <c r="AN332" s="9"/>
      <c r="AO332" s="9"/>
      <c r="AP332" s="9"/>
      <c r="AQ332" s="9"/>
      <c r="AR332" s="9"/>
    </row>
    <row r="333" spans="4:44">
      <c r="D333" s="9"/>
      <c r="E333" s="9"/>
      <c r="F333" s="9"/>
      <c r="G333" s="9"/>
      <c r="H333" s="9"/>
      <c r="I333" s="9"/>
      <c r="J333" s="9"/>
      <c r="K333" s="9"/>
      <c r="L333" s="9"/>
      <c r="M333" s="9"/>
      <c r="N333" s="9"/>
      <c r="O333" s="9"/>
      <c r="P333" s="9"/>
      <c r="Q333" s="9"/>
      <c r="R333" s="9"/>
      <c r="S333" s="9"/>
      <c r="T333" s="9"/>
      <c r="U333" s="9"/>
      <c r="V333" s="9"/>
      <c r="W333" s="9"/>
      <c r="X333" s="9"/>
      <c r="Y333" s="9"/>
      <c r="Z333" s="9"/>
      <c r="AA333" s="9"/>
      <c r="AB333" s="9"/>
      <c r="AC333" s="9"/>
      <c r="AD333" s="9"/>
      <c r="AE333" s="9"/>
      <c r="AF333" s="9"/>
      <c r="AG333" s="9"/>
      <c r="AH333" s="9"/>
      <c r="AI333" s="9"/>
      <c r="AJ333" s="9"/>
      <c r="AK333" s="9"/>
      <c r="AL333" s="9"/>
      <c r="AM333" s="9"/>
      <c r="AN333" s="9"/>
      <c r="AO333" s="9"/>
      <c r="AP333" s="9"/>
      <c r="AQ333" s="9"/>
      <c r="AR333" s="9"/>
    </row>
    <row r="334" spans="4:44">
      <c r="D334" s="9"/>
      <c r="E334" s="9"/>
      <c r="F334" s="9"/>
      <c r="G334" s="9"/>
      <c r="H334" s="9"/>
      <c r="I334" s="9"/>
      <c r="J334" s="9"/>
      <c r="K334" s="9"/>
      <c r="L334" s="9"/>
      <c r="M334" s="9"/>
      <c r="N334" s="9"/>
      <c r="O334" s="9"/>
      <c r="P334" s="9"/>
      <c r="Q334" s="9"/>
      <c r="R334" s="9"/>
      <c r="S334" s="9"/>
      <c r="T334" s="9"/>
      <c r="U334" s="9"/>
      <c r="V334" s="9"/>
      <c r="W334" s="9"/>
      <c r="X334" s="9"/>
      <c r="Y334" s="9"/>
      <c r="Z334" s="9"/>
      <c r="AA334" s="9"/>
      <c r="AB334" s="9"/>
      <c r="AC334" s="9"/>
      <c r="AD334" s="9"/>
      <c r="AE334" s="9"/>
      <c r="AF334" s="9"/>
      <c r="AG334" s="9"/>
      <c r="AH334" s="9"/>
      <c r="AI334" s="9"/>
      <c r="AJ334" s="9"/>
      <c r="AK334" s="9"/>
      <c r="AL334" s="9"/>
      <c r="AM334" s="9"/>
      <c r="AN334" s="9"/>
      <c r="AO334" s="9"/>
      <c r="AP334" s="9"/>
      <c r="AQ334" s="9"/>
      <c r="AR334" s="9"/>
    </row>
    <row r="335" spans="4:44">
      <c r="D335" s="9"/>
      <c r="E335" s="9"/>
      <c r="F335" s="9"/>
      <c r="G335" s="9"/>
      <c r="H335" s="9"/>
      <c r="I335" s="9"/>
      <c r="J335" s="9"/>
      <c r="K335" s="9"/>
      <c r="L335" s="9"/>
      <c r="M335" s="9"/>
      <c r="N335" s="9"/>
      <c r="O335" s="9"/>
      <c r="P335" s="9"/>
      <c r="Q335" s="9"/>
      <c r="R335" s="9"/>
      <c r="S335" s="9"/>
      <c r="T335" s="9"/>
      <c r="U335" s="9"/>
      <c r="V335" s="9"/>
      <c r="W335" s="9"/>
      <c r="X335" s="9"/>
      <c r="Y335" s="9"/>
      <c r="Z335" s="9"/>
      <c r="AA335" s="9"/>
      <c r="AB335" s="9"/>
      <c r="AC335" s="9"/>
      <c r="AD335" s="9"/>
      <c r="AE335" s="9"/>
      <c r="AF335" s="9"/>
      <c r="AG335" s="9"/>
      <c r="AH335" s="9"/>
      <c r="AI335" s="9"/>
      <c r="AJ335" s="9"/>
      <c r="AK335" s="9"/>
      <c r="AL335" s="9"/>
      <c r="AM335" s="9"/>
      <c r="AN335" s="9"/>
      <c r="AO335" s="9"/>
      <c r="AP335" s="9"/>
      <c r="AQ335" s="9"/>
      <c r="AR335" s="9"/>
    </row>
    <row r="336" spans="4:44">
      <c r="D336" s="9"/>
      <c r="E336" s="9"/>
      <c r="F336" s="9"/>
      <c r="G336" s="9"/>
      <c r="H336" s="9"/>
      <c r="I336" s="9"/>
      <c r="J336" s="9"/>
      <c r="K336" s="9"/>
      <c r="L336" s="9"/>
      <c r="M336" s="9"/>
      <c r="N336" s="9"/>
      <c r="O336" s="9"/>
      <c r="P336" s="9"/>
      <c r="Q336" s="9"/>
      <c r="R336" s="9"/>
      <c r="S336" s="9"/>
      <c r="T336" s="9"/>
      <c r="U336" s="9"/>
      <c r="V336" s="9"/>
      <c r="W336" s="9"/>
      <c r="X336" s="9"/>
      <c r="Y336" s="9"/>
      <c r="Z336" s="9"/>
      <c r="AA336" s="9"/>
      <c r="AB336" s="9"/>
      <c r="AC336" s="9"/>
      <c r="AD336" s="9"/>
      <c r="AE336" s="9"/>
      <c r="AF336" s="9"/>
      <c r="AG336" s="9"/>
      <c r="AH336" s="9"/>
      <c r="AI336" s="9"/>
      <c r="AJ336" s="9"/>
      <c r="AK336" s="9"/>
      <c r="AL336" s="9"/>
      <c r="AM336" s="9"/>
      <c r="AN336" s="9"/>
      <c r="AO336" s="9"/>
      <c r="AP336" s="9"/>
      <c r="AQ336" s="9"/>
      <c r="AR336" s="9"/>
    </row>
    <row r="337" spans="4:44">
      <c r="D337" s="9"/>
      <c r="E337" s="9"/>
      <c r="F337" s="9"/>
      <c r="G337" s="9"/>
      <c r="H337" s="9"/>
      <c r="I337" s="9"/>
      <c r="J337" s="9"/>
      <c r="K337" s="9"/>
      <c r="L337" s="9"/>
      <c r="M337" s="9"/>
      <c r="N337" s="9"/>
      <c r="O337" s="9"/>
      <c r="P337" s="9"/>
      <c r="Q337" s="9"/>
      <c r="R337" s="9"/>
      <c r="S337" s="9"/>
      <c r="T337" s="9"/>
      <c r="U337" s="9"/>
      <c r="V337" s="9"/>
      <c r="W337" s="9"/>
      <c r="X337" s="9"/>
      <c r="Y337" s="9"/>
      <c r="Z337" s="9"/>
      <c r="AA337" s="9"/>
      <c r="AB337" s="9"/>
      <c r="AC337" s="9"/>
      <c r="AD337" s="9"/>
      <c r="AE337" s="9"/>
      <c r="AF337" s="9"/>
      <c r="AG337" s="9"/>
      <c r="AH337" s="9"/>
      <c r="AI337" s="9"/>
      <c r="AJ337" s="9"/>
      <c r="AK337" s="9"/>
      <c r="AL337" s="9"/>
      <c r="AM337" s="9"/>
      <c r="AN337" s="9"/>
      <c r="AO337" s="9"/>
      <c r="AP337" s="9"/>
      <c r="AQ337" s="9"/>
      <c r="AR337" s="9"/>
    </row>
    <row r="338" spans="4:44">
      <c r="D338" s="9"/>
      <c r="E338" s="9"/>
      <c r="F338" s="9"/>
      <c r="G338" s="9"/>
      <c r="H338" s="9"/>
      <c r="I338" s="9"/>
      <c r="J338" s="9"/>
      <c r="K338" s="9"/>
      <c r="L338" s="9"/>
      <c r="M338" s="9"/>
      <c r="N338" s="9"/>
      <c r="O338" s="9"/>
      <c r="P338" s="9"/>
      <c r="Q338" s="9"/>
      <c r="R338" s="9"/>
      <c r="S338" s="9"/>
      <c r="T338" s="9"/>
      <c r="U338" s="9"/>
      <c r="V338" s="9"/>
      <c r="W338" s="9"/>
      <c r="X338" s="9"/>
      <c r="Y338" s="9"/>
      <c r="Z338" s="9"/>
      <c r="AA338" s="9"/>
      <c r="AB338" s="9"/>
      <c r="AC338" s="9"/>
      <c r="AD338" s="9"/>
      <c r="AE338" s="9"/>
      <c r="AF338" s="9"/>
      <c r="AG338" s="9"/>
      <c r="AH338" s="9"/>
      <c r="AI338" s="9"/>
      <c r="AJ338" s="9"/>
      <c r="AK338" s="9"/>
      <c r="AL338" s="9"/>
      <c r="AM338" s="9"/>
      <c r="AN338" s="9"/>
      <c r="AO338" s="9"/>
      <c r="AP338" s="9"/>
      <c r="AQ338" s="9"/>
      <c r="AR338" s="9"/>
    </row>
    <row r="339" spans="4:44">
      <c r="D339" s="9"/>
      <c r="E339" s="9"/>
      <c r="F339" s="9"/>
      <c r="G339" s="9"/>
      <c r="H339" s="9"/>
      <c r="I339" s="9"/>
      <c r="J339" s="9"/>
      <c r="K339" s="9"/>
      <c r="L339" s="9"/>
      <c r="M339" s="9"/>
      <c r="N339" s="9"/>
      <c r="O339" s="9"/>
      <c r="P339" s="9"/>
      <c r="Q339" s="9"/>
      <c r="R339" s="9"/>
      <c r="S339" s="9"/>
      <c r="T339" s="9"/>
      <c r="U339" s="9"/>
      <c r="V339" s="9"/>
      <c r="W339" s="9"/>
      <c r="X339" s="9"/>
      <c r="Y339" s="9"/>
      <c r="Z339" s="9"/>
      <c r="AA339" s="9"/>
      <c r="AB339" s="9"/>
      <c r="AC339" s="9"/>
      <c r="AD339" s="9"/>
      <c r="AE339" s="9"/>
      <c r="AF339" s="9"/>
      <c r="AG339" s="9"/>
      <c r="AH339" s="9"/>
      <c r="AI339" s="9"/>
      <c r="AJ339" s="9"/>
      <c r="AK339" s="9"/>
      <c r="AL339" s="9"/>
      <c r="AM339" s="9"/>
      <c r="AN339" s="9"/>
      <c r="AO339" s="9"/>
      <c r="AP339" s="9"/>
      <c r="AQ339" s="9"/>
      <c r="AR339" s="9"/>
    </row>
    <row r="340" spans="4:44">
      <c r="D340" s="9"/>
      <c r="E340" s="9"/>
      <c r="F340" s="9"/>
      <c r="G340" s="9"/>
      <c r="H340" s="9"/>
      <c r="I340" s="9"/>
      <c r="J340" s="9"/>
      <c r="K340" s="9"/>
      <c r="L340" s="9"/>
      <c r="M340" s="9"/>
      <c r="N340" s="9"/>
      <c r="O340" s="9"/>
      <c r="P340" s="9"/>
      <c r="Q340" s="9"/>
      <c r="R340" s="9"/>
      <c r="S340" s="9"/>
      <c r="T340" s="9"/>
      <c r="U340" s="9"/>
      <c r="V340" s="9"/>
      <c r="W340" s="9"/>
      <c r="X340" s="9"/>
      <c r="Y340" s="9"/>
      <c r="Z340" s="9"/>
      <c r="AA340" s="9"/>
      <c r="AB340" s="9"/>
      <c r="AC340" s="9"/>
      <c r="AD340" s="9"/>
      <c r="AE340" s="9"/>
      <c r="AF340" s="9"/>
      <c r="AG340" s="9"/>
      <c r="AH340" s="9"/>
      <c r="AI340" s="9"/>
      <c r="AJ340" s="9"/>
      <c r="AK340" s="9"/>
      <c r="AL340" s="9"/>
      <c r="AM340" s="9"/>
      <c r="AN340" s="9"/>
      <c r="AO340" s="9"/>
      <c r="AP340" s="9"/>
      <c r="AQ340" s="9"/>
      <c r="AR340" s="9"/>
    </row>
    <row r="341" spans="4:44">
      <c r="D341" s="9"/>
      <c r="E341" s="9"/>
      <c r="F341" s="9"/>
      <c r="G341" s="9"/>
      <c r="H341" s="9"/>
      <c r="I341" s="9"/>
      <c r="J341" s="9"/>
      <c r="K341" s="9"/>
      <c r="L341" s="9"/>
      <c r="M341" s="9"/>
      <c r="N341" s="9"/>
      <c r="O341" s="9"/>
      <c r="P341" s="9"/>
      <c r="Q341" s="9"/>
      <c r="R341" s="9"/>
      <c r="S341" s="9"/>
      <c r="T341" s="9"/>
      <c r="U341" s="9"/>
      <c r="V341" s="9"/>
      <c r="W341" s="9"/>
      <c r="X341" s="9"/>
      <c r="Y341" s="9"/>
      <c r="Z341" s="9"/>
      <c r="AA341" s="9"/>
      <c r="AB341" s="9"/>
      <c r="AC341" s="9"/>
      <c r="AD341" s="9"/>
      <c r="AE341" s="9"/>
      <c r="AF341" s="9"/>
      <c r="AG341" s="9"/>
      <c r="AH341" s="9"/>
      <c r="AI341" s="9"/>
      <c r="AJ341" s="9"/>
      <c r="AK341" s="9"/>
      <c r="AL341" s="9"/>
      <c r="AM341" s="9"/>
      <c r="AN341" s="9"/>
      <c r="AO341" s="9"/>
      <c r="AP341" s="9"/>
      <c r="AQ341" s="9"/>
      <c r="AR341" s="9"/>
    </row>
    <row r="342" spans="4:44">
      <c r="D342" s="9"/>
      <c r="E342" s="9"/>
      <c r="F342" s="9"/>
      <c r="G342" s="9"/>
      <c r="H342" s="9"/>
      <c r="I342" s="9"/>
      <c r="J342" s="9"/>
      <c r="K342" s="9"/>
      <c r="L342" s="9"/>
      <c r="M342" s="9"/>
      <c r="N342" s="9"/>
      <c r="O342" s="9"/>
      <c r="P342" s="9"/>
      <c r="Q342" s="9"/>
      <c r="R342" s="9"/>
      <c r="S342" s="9"/>
      <c r="T342" s="9"/>
      <c r="U342" s="9"/>
      <c r="V342" s="9"/>
      <c r="W342" s="9"/>
      <c r="X342" s="9"/>
      <c r="Y342" s="9"/>
      <c r="Z342" s="9"/>
      <c r="AA342" s="9"/>
      <c r="AB342" s="9"/>
      <c r="AC342" s="9"/>
      <c r="AD342" s="9"/>
      <c r="AE342" s="9"/>
      <c r="AF342" s="9"/>
      <c r="AG342" s="9"/>
      <c r="AH342" s="9"/>
      <c r="AI342" s="9"/>
      <c r="AJ342" s="9"/>
      <c r="AK342" s="9"/>
      <c r="AL342" s="9"/>
      <c r="AM342" s="9"/>
      <c r="AN342" s="9"/>
      <c r="AO342" s="9"/>
      <c r="AP342" s="9"/>
      <c r="AQ342" s="9"/>
      <c r="AR342" s="9"/>
    </row>
    <row r="343" spans="4:44">
      <c r="D343" s="9"/>
      <c r="E343" s="9"/>
      <c r="F343" s="9"/>
      <c r="G343" s="9"/>
      <c r="H343" s="9"/>
      <c r="I343" s="9"/>
      <c r="J343" s="9"/>
      <c r="K343" s="9"/>
      <c r="L343" s="9"/>
      <c r="M343" s="9"/>
      <c r="N343" s="9"/>
      <c r="O343" s="9"/>
      <c r="P343" s="9"/>
      <c r="Q343" s="9"/>
      <c r="R343" s="9"/>
      <c r="S343" s="9"/>
      <c r="T343" s="9"/>
      <c r="U343" s="9"/>
      <c r="V343" s="9"/>
      <c r="W343" s="9"/>
      <c r="X343" s="9"/>
      <c r="Y343" s="9"/>
      <c r="Z343" s="9"/>
      <c r="AA343" s="9"/>
      <c r="AB343" s="9"/>
      <c r="AC343" s="9"/>
      <c r="AD343" s="9"/>
      <c r="AE343" s="9"/>
      <c r="AF343" s="9"/>
      <c r="AG343" s="9"/>
      <c r="AH343" s="9"/>
      <c r="AI343" s="9"/>
      <c r="AJ343" s="9"/>
      <c r="AK343" s="9"/>
      <c r="AL343" s="9"/>
      <c r="AM343" s="9"/>
      <c r="AN343" s="9"/>
      <c r="AO343" s="9"/>
      <c r="AP343" s="9"/>
      <c r="AQ343" s="9"/>
      <c r="AR343" s="9"/>
    </row>
    <row r="344" spans="4:44">
      <c r="D344" s="9"/>
      <c r="E344" s="9"/>
      <c r="F344" s="9"/>
      <c r="G344" s="9"/>
      <c r="H344" s="9"/>
      <c r="I344" s="9"/>
      <c r="J344" s="9"/>
      <c r="K344" s="9"/>
      <c r="L344" s="9"/>
      <c r="M344" s="9"/>
      <c r="N344" s="9"/>
      <c r="O344" s="9"/>
      <c r="P344" s="9"/>
      <c r="Q344" s="9"/>
      <c r="R344" s="9"/>
      <c r="S344" s="9"/>
      <c r="T344" s="9"/>
      <c r="U344" s="9"/>
      <c r="V344" s="9"/>
      <c r="W344" s="9"/>
      <c r="X344" s="9"/>
      <c r="Y344" s="9"/>
      <c r="Z344" s="9"/>
      <c r="AA344" s="9"/>
      <c r="AB344" s="9"/>
      <c r="AC344" s="9"/>
      <c r="AD344" s="9"/>
      <c r="AE344" s="9"/>
      <c r="AF344" s="9"/>
      <c r="AG344" s="9"/>
      <c r="AH344" s="9"/>
      <c r="AI344" s="9"/>
      <c r="AJ344" s="9"/>
      <c r="AK344" s="9"/>
      <c r="AL344" s="9"/>
      <c r="AM344" s="9"/>
      <c r="AN344" s="9"/>
      <c r="AO344" s="9"/>
      <c r="AP344" s="9"/>
      <c r="AQ344" s="9"/>
      <c r="AR344" s="9"/>
    </row>
    <row r="345" spans="4:44">
      <c r="D345" s="9"/>
      <c r="E345" s="9"/>
      <c r="F345" s="9"/>
      <c r="G345" s="9"/>
      <c r="H345" s="9"/>
      <c r="I345" s="9"/>
      <c r="J345" s="9"/>
      <c r="K345" s="9"/>
      <c r="L345" s="9"/>
      <c r="M345" s="9"/>
      <c r="N345" s="9"/>
      <c r="O345" s="9"/>
      <c r="P345" s="9"/>
      <c r="Q345" s="9"/>
      <c r="R345" s="9"/>
      <c r="S345" s="9"/>
      <c r="T345" s="9"/>
      <c r="U345" s="9"/>
      <c r="V345" s="9"/>
      <c r="W345" s="9"/>
      <c r="X345" s="9"/>
      <c r="Y345" s="9"/>
      <c r="Z345" s="9"/>
      <c r="AA345" s="9"/>
      <c r="AB345" s="9"/>
      <c r="AC345" s="9"/>
      <c r="AD345" s="9"/>
      <c r="AE345" s="9"/>
      <c r="AF345" s="9"/>
      <c r="AG345" s="9"/>
      <c r="AH345" s="9"/>
      <c r="AI345" s="9"/>
      <c r="AJ345" s="9"/>
      <c r="AK345" s="9"/>
      <c r="AL345" s="9"/>
      <c r="AM345" s="9"/>
      <c r="AN345" s="9"/>
      <c r="AO345" s="9"/>
      <c r="AP345" s="9"/>
      <c r="AQ345" s="9"/>
      <c r="AR345" s="9"/>
    </row>
    <row r="346" spans="4:44">
      <c r="D346" s="9"/>
      <c r="E346" s="9"/>
      <c r="F346" s="9"/>
      <c r="G346" s="9"/>
      <c r="H346" s="9"/>
      <c r="I346" s="9"/>
      <c r="J346" s="9"/>
      <c r="K346" s="9"/>
      <c r="L346" s="9"/>
      <c r="M346" s="9"/>
      <c r="N346" s="9"/>
      <c r="O346" s="9"/>
      <c r="P346" s="9"/>
      <c r="Q346" s="9"/>
      <c r="R346" s="9"/>
      <c r="S346" s="9"/>
      <c r="T346" s="9"/>
      <c r="U346" s="9"/>
      <c r="V346" s="9"/>
      <c r="W346" s="9"/>
      <c r="X346" s="9"/>
      <c r="Y346" s="9"/>
      <c r="Z346" s="9"/>
      <c r="AA346" s="9"/>
      <c r="AB346" s="9"/>
      <c r="AC346" s="9"/>
      <c r="AD346" s="9"/>
      <c r="AE346" s="9"/>
      <c r="AF346" s="9"/>
      <c r="AG346" s="9"/>
      <c r="AH346" s="9"/>
      <c r="AI346" s="9"/>
      <c r="AJ346" s="9"/>
      <c r="AK346" s="9"/>
      <c r="AL346" s="9"/>
      <c r="AM346" s="9"/>
      <c r="AN346" s="9"/>
      <c r="AO346" s="9"/>
      <c r="AP346" s="9"/>
      <c r="AQ346" s="9"/>
      <c r="AR346" s="9"/>
    </row>
    <row r="347" spans="4:44">
      <c r="D347" s="9"/>
      <c r="E347" s="9"/>
      <c r="F347" s="9"/>
      <c r="G347" s="9"/>
      <c r="H347" s="9"/>
      <c r="I347" s="9"/>
      <c r="J347" s="9"/>
      <c r="K347" s="9"/>
      <c r="L347" s="9"/>
      <c r="M347" s="9"/>
      <c r="N347" s="9"/>
      <c r="O347" s="9"/>
      <c r="P347" s="9"/>
      <c r="Q347" s="9"/>
      <c r="R347" s="9"/>
      <c r="S347" s="9"/>
      <c r="T347" s="9"/>
      <c r="U347" s="9"/>
      <c r="V347" s="9"/>
      <c r="W347" s="9"/>
      <c r="X347" s="9"/>
      <c r="Y347" s="9"/>
      <c r="Z347" s="9"/>
      <c r="AA347" s="9"/>
      <c r="AB347" s="9"/>
      <c r="AC347" s="9"/>
      <c r="AD347" s="9"/>
      <c r="AE347" s="9"/>
      <c r="AF347" s="9"/>
      <c r="AG347" s="9"/>
      <c r="AH347" s="9"/>
      <c r="AI347" s="9"/>
      <c r="AJ347" s="9"/>
      <c r="AK347" s="9"/>
      <c r="AL347" s="9"/>
      <c r="AM347" s="9"/>
      <c r="AN347" s="9"/>
      <c r="AO347" s="9"/>
      <c r="AP347" s="9"/>
      <c r="AQ347" s="9"/>
      <c r="AR347" s="9"/>
    </row>
    <row r="348" spans="4:44">
      <c r="D348" s="9"/>
      <c r="E348" s="9"/>
      <c r="F348" s="9"/>
      <c r="G348" s="9"/>
      <c r="H348" s="9"/>
      <c r="I348" s="9"/>
      <c r="J348" s="9"/>
      <c r="K348" s="9"/>
      <c r="L348" s="9"/>
      <c r="M348" s="9"/>
      <c r="N348" s="9"/>
      <c r="O348" s="9"/>
      <c r="P348" s="9"/>
      <c r="Q348" s="9"/>
      <c r="R348" s="9"/>
      <c r="S348" s="9"/>
      <c r="T348" s="9"/>
      <c r="U348" s="9"/>
      <c r="V348" s="9"/>
      <c r="W348" s="9"/>
      <c r="X348" s="9"/>
      <c r="Y348" s="9"/>
      <c r="Z348" s="9"/>
      <c r="AA348" s="9"/>
      <c r="AB348" s="9"/>
      <c r="AC348" s="9"/>
      <c r="AD348" s="9"/>
      <c r="AE348" s="9"/>
      <c r="AF348" s="9"/>
      <c r="AG348" s="9"/>
      <c r="AH348" s="9"/>
      <c r="AI348" s="9"/>
      <c r="AJ348" s="9"/>
      <c r="AK348" s="9"/>
      <c r="AL348" s="9"/>
      <c r="AM348" s="9"/>
      <c r="AN348" s="9"/>
      <c r="AO348" s="9"/>
      <c r="AP348" s="9"/>
      <c r="AQ348" s="9"/>
      <c r="AR348" s="9"/>
    </row>
    <row r="349" spans="4:44">
      <c r="D349" s="9"/>
      <c r="E349" s="9"/>
      <c r="F349" s="9"/>
      <c r="G349" s="9"/>
      <c r="H349" s="9"/>
      <c r="I349" s="9"/>
      <c r="J349" s="9"/>
      <c r="K349" s="9"/>
      <c r="L349" s="9"/>
      <c r="M349" s="9"/>
      <c r="N349" s="9"/>
      <c r="O349" s="9"/>
      <c r="P349" s="9"/>
      <c r="Q349" s="9"/>
      <c r="R349" s="9"/>
      <c r="S349" s="9"/>
      <c r="T349" s="9"/>
      <c r="U349" s="9"/>
      <c r="V349" s="9"/>
      <c r="W349" s="9"/>
      <c r="X349" s="9"/>
      <c r="Y349" s="9"/>
      <c r="Z349" s="9"/>
      <c r="AA349" s="9"/>
      <c r="AB349" s="9"/>
      <c r="AC349" s="9"/>
      <c r="AD349" s="9"/>
      <c r="AE349" s="9"/>
      <c r="AF349" s="9"/>
      <c r="AG349" s="9"/>
      <c r="AH349" s="9"/>
      <c r="AI349" s="9"/>
      <c r="AJ349" s="9"/>
      <c r="AK349" s="9"/>
      <c r="AL349" s="9"/>
      <c r="AM349" s="9"/>
      <c r="AN349" s="9"/>
      <c r="AO349" s="9"/>
      <c r="AP349" s="9"/>
      <c r="AQ349" s="9"/>
      <c r="AR349" s="9"/>
    </row>
    <row r="350" spans="4:44">
      <c r="D350" s="9"/>
      <c r="E350" s="9"/>
      <c r="F350" s="9"/>
      <c r="G350" s="9"/>
      <c r="H350" s="9"/>
      <c r="I350" s="9"/>
      <c r="J350" s="9"/>
      <c r="K350" s="9"/>
      <c r="L350" s="9"/>
      <c r="M350" s="9"/>
      <c r="N350" s="9"/>
      <c r="O350" s="9"/>
      <c r="P350" s="9"/>
      <c r="Q350" s="9"/>
      <c r="R350" s="9"/>
      <c r="S350" s="9"/>
      <c r="T350" s="9"/>
      <c r="U350" s="9"/>
      <c r="V350" s="9"/>
      <c r="W350" s="9"/>
      <c r="X350" s="9"/>
      <c r="Y350" s="9"/>
      <c r="Z350" s="9"/>
      <c r="AA350" s="9"/>
      <c r="AB350" s="9"/>
      <c r="AC350" s="9"/>
      <c r="AD350" s="9"/>
      <c r="AE350" s="9"/>
      <c r="AF350" s="9"/>
      <c r="AG350" s="9"/>
      <c r="AH350" s="9"/>
      <c r="AI350" s="9"/>
      <c r="AJ350" s="9"/>
      <c r="AK350" s="9"/>
      <c r="AL350" s="9"/>
      <c r="AM350" s="9"/>
      <c r="AN350" s="9"/>
      <c r="AO350" s="9"/>
      <c r="AP350" s="9"/>
      <c r="AQ350" s="9"/>
      <c r="AR350" s="9"/>
    </row>
    <row r="351" spans="4:44">
      <c r="D351" s="9"/>
      <c r="E351" s="9"/>
      <c r="F351" s="9"/>
      <c r="G351" s="9"/>
      <c r="H351" s="9"/>
      <c r="I351" s="9"/>
      <c r="J351" s="9"/>
      <c r="K351" s="9"/>
      <c r="L351" s="9"/>
      <c r="M351" s="9"/>
      <c r="N351" s="9"/>
      <c r="O351" s="9"/>
      <c r="P351" s="9"/>
      <c r="Q351" s="9"/>
      <c r="R351" s="9"/>
      <c r="S351" s="9"/>
      <c r="T351" s="9"/>
      <c r="U351" s="9"/>
      <c r="V351" s="9"/>
      <c r="W351" s="9"/>
      <c r="X351" s="9"/>
      <c r="Y351" s="9"/>
      <c r="Z351" s="9"/>
      <c r="AA351" s="9"/>
      <c r="AB351" s="9"/>
      <c r="AC351" s="9"/>
      <c r="AD351" s="9"/>
      <c r="AE351" s="9"/>
      <c r="AF351" s="9"/>
      <c r="AG351" s="9"/>
      <c r="AH351" s="9"/>
      <c r="AI351" s="9"/>
      <c r="AJ351" s="9"/>
      <c r="AK351" s="9"/>
      <c r="AL351" s="9"/>
      <c r="AM351" s="9"/>
      <c r="AN351" s="9"/>
      <c r="AO351" s="9"/>
      <c r="AP351" s="9"/>
      <c r="AQ351" s="9"/>
      <c r="AR351" s="9"/>
    </row>
    <row r="352" spans="4:44">
      <c r="D352" s="9"/>
      <c r="E352" s="9"/>
      <c r="F352" s="9"/>
      <c r="G352" s="9"/>
      <c r="H352" s="9"/>
      <c r="I352" s="9"/>
      <c r="J352" s="9"/>
      <c r="K352" s="9"/>
      <c r="L352" s="9"/>
      <c r="M352" s="9"/>
      <c r="N352" s="9"/>
      <c r="O352" s="9"/>
      <c r="P352" s="9"/>
      <c r="Q352" s="9"/>
      <c r="R352" s="9"/>
      <c r="S352" s="9"/>
      <c r="T352" s="9"/>
      <c r="U352" s="9"/>
      <c r="V352" s="9"/>
      <c r="W352" s="9"/>
      <c r="X352" s="9"/>
      <c r="Y352" s="9"/>
      <c r="Z352" s="9"/>
      <c r="AA352" s="9"/>
      <c r="AB352" s="9"/>
      <c r="AC352" s="9"/>
      <c r="AD352" s="9"/>
      <c r="AE352" s="9"/>
      <c r="AF352" s="9"/>
      <c r="AG352" s="9"/>
      <c r="AH352" s="9"/>
      <c r="AI352" s="9"/>
      <c r="AJ352" s="9"/>
      <c r="AK352" s="9"/>
      <c r="AL352" s="9"/>
      <c r="AM352" s="9"/>
      <c r="AN352" s="9"/>
      <c r="AO352" s="9"/>
      <c r="AP352" s="9"/>
      <c r="AQ352" s="9"/>
      <c r="AR352" s="9"/>
    </row>
    <row r="353" spans="4:44">
      <c r="D353" s="9"/>
      <c r="E353" s="9"/>
      <c r="F353" s="9"/>
      <c r="G353" s="9"/>
      <c r="H353" s="9"/>
      <c r="I353" s="9"/>
      <c r="J353" s="9"/>
      <c r="K353" s="9"/>
      <c r="L353" s="9"/>
      <c r="M353" s="9"/>
      <c r="N353" s="9"/>
      <c r="O353" s="9"/>
      <c r="P353" s="9"/>
      <c r="Q353" s="9"/>
      <c r="R353" s="9"/>
      <c r="S353" s="9"/>
      <c r="T353" s="9"/>
      <c r="U353" s="9"/>
      <c r="V353" s="9"/>
      <c r="W353" s="9"/>
      <c r="X353" s="9"/>
      <c r="Y353" s="9"/>
      <c r="Z353" s="9"/>
      <c r="AA353" s="9"/>
      <c r="AB353" s="9"/>
      <c r="AC353" s="9"/>
      <c r="AD353" s="9"/>
      <c r="AE353" s="9"/>
      <c r="AF353" s="9"/>
      <c r="AG353" s="9"/>
      <c r="AH353" s="9"/>
      <c r="AI353" s="9"/>
      <c r="AJ353" s="9"/>
      <c r="AK353" s="9"/>
      <c r="AL353" s="9"/>
      <c r="AM353" s="9"/>
      <c r="AN353" s="9"/>
      <c r="AO353" s="9"/>
      <c r="AP353" s="9"/>
      <c r="AQ353" s="9"/>
      <c r="AR353" s="9"/>
    </row>
    <row r="354" spans="4:44">
      <c r="D354" s="9"/>
      <c r="E354" s="9"/>
      <c r="F354" s="9"/>
      <c r="G354" s="9"/>
      <c r="H354" s="9"/>
      <c r="I354" s="9"/>
      <c r="J354" s="9"/>
      <c r="K354" s="9"/>
      <c r="L354" s="9"/>
      <c r="M354" s="9"/>
      <c r="N354" s="9"/>
      <c r="O354" s="9"/>
      <c r="P354" s="9"/>
      <c r="Q354" s="9"/>
      <c r="R354" s="9"/>
      <c r="S354" s="9"/>
      <c r="T354" s="9"/>
      <c r="U354" s="9"/>
      <c r="V354" s="9"/>
      <c r="W354" s="9"/>
      <c r="X354" s="9"/>
      <c r="Y354" s="9"/>
      <c r="Z354" s="9"/>
      <c r="AA354" s="9"/>
      <c r="AB354" s="9"/>
      <c r="AC354" s="9"/>
      <c r="AD354" s="9"/>
      <c r="AE354" s="9"/>
      <c r="AF354" s="9"/>
      <c r="AG354" s="9"/>
      <c r="AH354" s="9"/>
      <c r="AI354" s="9"/>
      <c r="AJ354" s="9"/>
      <c r="AK354" s="9"/>
      <c r="AL354" s="9"/>
      <c r="AM354" s="9"/>
      <c r="AN354" s="9"/>
      <c r="AO354" s="9"/>
      <c r="AP354" s="9"/>
      <c r="AQ354" s="9"/>
      <c r="AR354" s="9"/>
    </row>
    <row r="355" spans="4:44">
      <c r="D355" s="9"/>
      <c r="E355" s="9"/>
      <c r="F355" s="9"/>
      <c r="G355" s="9"/>
      <c r="H355" s="9"/>
      <c r="I355" s="9"/>
      <c r="J355" s="9"/>
      <c r="K355" s="9"/>
      <c r="L355" s="9"/>
      <c r="M355" s="9"/>
      <c r="N355" s="9"/>
      <c r="O355" s="9"/>
      <c r="P355" s="9"/>
      <c r="Q355" s="9"/>
      <c r="R355" s="9"/>
      <c r="S355" s="9"/>
      <c r="T355" s="9"/>
      <c r="U355" s="9"/>
      <c r="V355" s="9"/>
      <c r="W355" s="9"/>
      <c r="X355" s="9"/>
      <c r="Y355" s="9"/>
      <c r="Z355" s="9"/>
      <c r="AA355" s="9"/>
      <c r="AB355" s="9"/>
      <c r="AC355" s="9"/>
      <c r="AD355" s="9"/>
      <c r="AE355" s="9"/>
      <c r="AF355" s="9"/>
      <c r="AG355" s="9"/>
      <c r="AH355" s="9"/>
      <c r="AI355" s="9"/>
      <c r="AJ355" s="9"/>
      <c r="AK355" s="9"/>
      <c r="AL355" s="9"/>
      <c r="AM355" s="9"/>
      <c r="AN355" s="9"/>
      <c r="AO355" s="9"/>
      <c r="AP355" s="9"/>
      <c r="AQ355" s="9"/>
      <c r="AR355" s="9"/>
    </row>
    <row r="356" spans="4:44">
      <c r="D356" s="9"/>
      <c r="E356" s="9"/>
      <c r="F356" s="9"/>
      <c r="G356" s="9"/>
      <c r="H356" s="9"/>
      <c r="I356" s="9"/>
      <c r="J356" s="9"/>
      <c r="K356" s="9"/>
      <c r="L356" s="9"/>
      <c r="M356" s="9"/>
      <c r="N356" s="9"/>
      <c r="O356" s="9"/>
      <c r="P356" s="9"/>
      <c r="Q356" s="9"/>
      <c r="R356" s="9"/>
      <c r="S356" s="9"/>
      <c r="T356" s="9"/>
      <c r="U356" s="9"/>
      <c r="V356" s="9"/>
      <c r="W356" s="9"/>
      <c r="X356" s="9"/>
      <c r="Y356" s="9"/>
      <c r="Z356" s="9"/>
      <c r="AA356" s="9"/>
      <c r="AB356" s="9"/>
      <c r="AC356" s="9"/>
      <c r="AD356" s="9"/>
      <c r="AE356" s="9"/>
      <c r="AF356" s="9"/>
      <c r="AG356" s="9"/>
      <c r="AH356" s="9"/>
      <c r="AI356" s="9"/>
      <c r="AJ356" s="9"/>
      <c r="AK356" s="9"/>
      <c r="AL356" s="9"/>
      <c r="AM356" s="9"/>
      <c r="AN356" s="9"/>
      <c r="AO356" s="9"/>
      <c r="AP356" s="9"/>
      <c r="AQ356" s="9"/>
      <c r="AR356" s="9"/>
    </row>
    <row r="357" spans="4:44">
      <c r="D357" s="9"/>
      <c r="E357" s="9"/>
      <c r="F357" s="9"/>
      <c r="G357" s="9"/>
      <c r="H357" s="9"/>
      <c r="I357" s="9"/>
      <c r="J357" s="9"/>
      <c r="K357" s="9"/>
      <c r="L357" s="9"/>
      <c r="M357" s="9"/>
      <c r="N357" s="9"/>
      <c r="O357" s="9"/>
      <c r="P357" s="9"/>
      <c r="Q357" s="9"/>
      <c r="R357" s="9"/>
      <c r="S357" s="9"/>
      <c r="T357" s="9"/>
      <c r="U357" s="9"/>
      <c r="V357" s="9"/>
      <c r="W357" s="9"/>
      <c r="X357" s="9"/>
      <c r="Y357" s="9"/>
      <c r="Z357" s="9"/>
      <c r="AA357" s="9"/>
      <c r="AB357" s="9"/>
      <c r="AC357" s="9"/>
      <c r="AD357" s="9"/>
      <c r="AE357" s="9"/>
      <c r="AF357" s="9"/>
      <c r="AG357" s="9"/>
      <c r="AH357" s="9"/>
      <c r="AI357" s="9"/>
      <c r="AJ357" s="9"/>
      <c r="AK357" s="9"/>
      <c r="AL357" s="9"/>
      <c r="AM357" s="9"/>
      <c r="AN357" s="9"/>
      <c r="AO357" s="9"/>
      <c r="AP357" s="9"/>
      <c r="AQ357" s="9"/>
      <c r="AR357" s="9"/>
    </row>
    <row r="358" spans="4:44">
      <c r="D358" s="9"/>
      <c r="E358" s="9"/>
      <c r="F358" s="9"/>
      <c r="G358" s="9"/>
      <c r="H358" s="9"/>
      <c r="I358" s="9"/>
      <c r="J358" s="9"/>
      <c r="K358" s="9"/>
      <c r="L358" s="9"/>
      <c r="M358" s="9"/>
      <c r="N358" s="9"/>
      <c r="O358" s="9"/>
      <c r="P358" s="9"/>
      <c r="Q358" s="9"/>
      <c r="R358" s="9"/>
      <c r="S358" s="9"/>
      <c r="T358" s="9"/>
      <c r="U358" s="9"/>
      <c r="V358" s="9"/>
      <c r="W358" s="9"/>
      <c r="X358" s="9"/>
      <c r="Y358" s="9"/>
      <c r="Z358" s="9"/>
      <c r="AA358" s="9"/>
      <c r="AB358" s="9"/>
      <c r="AC358" s="9"/>
      <c r="AD358" s="9"/>
      <c r="AE358" s="9"/>
      <c r="AF358" s="9"/>
      <c r="AG358" s="9"/>
      <c r="AH358" s="9"/>
      <c r="AI358" s="9"/>
      <c r="AJ358" s="9"/>
      <c r="AK358" s="9"/>
      <c r="AL358" s="9"/>
      <c r="AM358" s="9"/>
      <c r="AN358" s="9"/>
      <c r="AO358" s="9"/>
      <c r="AP358" s="9"/>
      <c r="AQ358" s="9"/>
      <c r="AR358" s="9"/>
    </row>
    <row r="359" spans="4:44">
      <c r="D359" s="9"/>
      <c r="E359" s="9"/>
      <c r="F359" s="9"/>
      <c r="G359" s="9"/>
      <c r="H359" s="9"/>
      <c r="I359" s="9"/>
      <c r="J359" s="9"/>
      <c r="K359" s="9"/>
      <c r="L359" s="9"/>
      <c r="M359" s="9"/>
      <c r="N359" s="9"/>
      <c r="O359" s="9"/>
      <c r="P359" s="9"/>
      <c r="Q359" s="9"/>
      <c r="R359" s="9"/>
      <c r="S359" s="9"/>
      <c r="T359" s="9"/>
      <c r="U359" s="9"/>
      <c r="V359" s="9"/>
      <c r="W359" s="9"/>
      <c r="X359" s="9"/>
      <c r="Y359" s="9"/>
      <c r="Z359" s="9"/>
      <c r="AA359" s="9"/>
      <c r="AB359" s="9"/>
      <c r="AC359" s="9"/>
      <c r="AD359" s="9"/>
      <c r="AE359" s="9"/>
      <c r="AF359" s="9"/>
      <c r="AG359" s="9"/>
      <c r="AH359" s="9"/>
      <c r="AI359" s="9"/>
      <c r="AJ359" s="9"/>
      <c r="AK359" s="9"/>
      <c r="AL359" s="9"/>
      <c r="AM359" s="9"/>
      <c r="AN359" s="9"/>
      <c r="AO359" s="9"/>
      <c r="AP359" s="9"/>
      <c r="AQ359" s="9"/>
      <c r="AR359" s="9"/>
    </row>
    <row r="360" spans="4:44">
      <c r="D360" s="9"/>
      <c r="E360" s="9"/>
      <c r="F360" s="9"/>
      <c r="G360" s="9"/>
      <c r="H360" s="9"/>
      <c r="I360" s="9"/>
      <c r="J360" s="9"/>
      <c r="K360" s="9"/>
      <c r="L360" s="9"/>
      <c r="M360" s="9"/>
      <c r="N360" s="9"/>
      <c r="O360" s="9"/>
      <c r="P360" s="9"/>
      <c r="Q360" s="9"/>
      <c r="R360" s="9"/>
      <c r="S360" s="9"/>
      <c r="T360" s="9"/>
      <c r="U360" s="9"/>
      <c r="V360" s="9"/>
      <c r="W360" s="9"/>
      <c r="X360" s="9"/>
      <c r="Y360" s="9"/>
      <c r="Z360" s="9"/>
      <c r="AA360" s="9"/>
      <c r="AB360" s="9"/>
      <c r="AC360" s="9"/>
      <c r="AD360" s="9"/>
      <c r="AE360" s="9"/>
      <c r="AF360" s="9"/>
      <c r="AG360" s="9"/>
      <c r="AH360" s="9"/>
      <c r="AI360" s="9"/>
      <c r="AJ360" s="9"/>
      <c r="AK360" s="9"/>
      <c r="AL360" s="9"/>
      <c r="AM360" s="9"/>
      <c r="AN360" s="9"/>
      <c r="AO360" s="9"/>
      <c r="AP360" s="9"/>
      <c r="AQ360" s="9"/>
      <c r="AR360" s="9"/>
    </row>
    <row r="361" spans="4:44">
      <c r="D361" s="9"/>
      <c r="E361" s="9"/>
      <c r="F361" s="9"/>
      <c r="G361" s="9"/>
      <c r="H361" s="9"/>
      <c r="I361" s="9"/>
      <c r="J361" s="9"/>
      <c r="K361" s="9"/>
      <c r="L361" s="9"/>
      <c r="M361" s="9"/>
      <c r="N361" s="9"/>
      <c r="O361" s="9"/>
      <c r="P361" s="9"/>
      <c r="Q361" s="9"/>
      <c r="R361" s="9"/>
      <c r="S361" s="9"/>
      <c r="T361" s="9"/>
      <c r="U361" s="9"/>
      <c r="V361" s="9"/>
      <c r="W361" s="9"/>
      <c r="X361" s="9"/>
      <c r="Y361" s="9"/>
      <c r="Z361" s="9"/>
      <c r="AA361" s="9"/>
      <c r="AB361" s="9"/>
      <c r="AC361" s="9"/>
      <c r="AD361" s="9"/>
      <c r="AE361" s="9"/>
      <c r="AF361" s="9"/>
      <c r="AG361" s="9"/>
      <c r="AH361" s="9"/>
      <c r="AI361" s="9"/>
      <c r="AJ361" s="9"/>
      <c r="AK361" s="9"/>
      <c r="AL361" s="9"/>
      <c r="AM361" s="9"/>
      <c r="AN361" s="9"/>
      <c r="AO361" s="9"/>
      <c r="AP361" s="9"/>
      <c r="AQ361" s="9"/>
      <c r="AR361" s="9"/>
    </row>
    <row r="362" spans="4:44">
      <c r="D362" s="9"/>
      <c r="E362" s="9"/>
      <c r="F362" s="9"/>
      <c r="G362" s="9"/>
      <c r="H362" s="9"/>
      <c r="I362" s="9"/>
      <c r="J362" s="9"/>
      <c r="K362" s="9"/>
      <c r="L362" s="9"/>
      <c r="M362" s="9"/>
      <c r="N362" s="9"/>
      <c r="O362" s="9"/>
      <c r="P362" s="9"/>
      <c r="Q362" s="9"/>
      <c r="R362" s="9"/>
      <c r="S362" s="9"/>
      <c r="T362" s="9"/>
      <c r="U362" s="9"/>
      <c r="V362" s="9"/>
      <c r="W362" s="9"/>
      <c r="X362" s="9"/>
      <c r="Y362" s="9"/>
      <c r="Z362" s="9"/>
      <c r="AA362" s="9"/>
      <c r="AB362" s="9"/>
      <c r="AC362" s="9"/>
      <c r="AD362" s="9"/>
      <c r="AE362" s="9"/>
      <c r="AF362" s="9"/>
      <c r="AG362" s="9"/>
      <c r="AH362" s="9"/>
      <c r="AI362" s="9"/>
      <c r="AJ362" s="9"/>
      <c r="AK362" s="9"/>
      <c r="AL362" s="9"/>
      <c r="AM362" s="9"/>
      <c r="AN362" s="9"/>
      <c r="AO362" s="9"/>
      <c r="AP362" s="9"/>
      <c r="AQ362" s="9"/>
      <c r="AR362" s="9"/>
    </row>
    <row r="363" spans="4:44">
      <c r="D363" s="9"/>
      <c r="E363" s="9"/>
      <c r="F363" s="9"/>
      <c r="G363" s="9"/>
      <c r="H363" s="9"/>
      <c r="I363" s="9"/>
      <c r="J363" s="9"/>
      <c r="K363" s="9"/>
      <c r="L363" s="9"/>
      <c r="M363" s="9"/>
      <c r="N363" s="9"/>
      <c r="O363" s="9"/>
      <c r="P363" s="9"/>
      <c r="Q363" s="9"/>
      <c r="R363" s="9"/>
      <c r="S363" s="9"/>
      <c r="T363" s="9"/>
      <c r="U363" s="9"/>
      <c r="V363" s="9"/>
      <c r="W363" s="9"/>
      <c r="X363" s="9"/>
      <c r="Y363" s="9"/>
      <c r="Z363" s="9"/>
      <c r="AA363" s="9"/>
      <c r="AB363" s="9"/>
      <c r="AC363" s="9"/>
      <c r="AD363" s="9"/>
      <c r="AE363" s="9"/>
      <c r="AF363" s="9"/>
      <c r="AG363" s="9"/>
      <c r="AH363" s="9"/>
      <c r="AI363" s="9"/>
      <c r="AJ363" s="9"/>
      <c r="AK363" s="9"/>
      <c r="AL363" s="9"/>
      <c r="AM363" s="9"/>
      <c r="AN363" s="9"/>
      <c r="AO363" s="9"/>
      <c r="AP363" s="9"/>
      <c r="AQ363" s="9"/>
      <c r="AR363" s="9"/>
    </row>
    <row r="364" spans="4:44">
      <c r="D364" s="9"/>
      <c r="E364" s="9"/>
      <c r="F364" s="9"/>
      <c r="G364" s="9"/>
      <c r="H364" s="9"/>
      <c r="I364" s="9"/>
      <c r="J364" s="9"/>
      <c r="K364" s="9"/>
      <c r="L364" s="9"/>
      <c r="M364" s="9"/>
      <c r="N364" s="9"/>
      <c r="O364" s="9"/>
      <c r="P364" s="9"/>
      <c r="Q364" s="9"/>
      <c r="R364" s="9"/>
      <c r="S364" s="9"/>
      <c r="T364" s="9"/>
      <c r="U364" s="9"/>
      <c r="V364" s="9"/>
      <c r="W364" s="9"/>
      <c r="X364" s="9"/>
      <c r="Y364" s="9"/>
      <c r="Z364" s="9"/>
      <c r="AA364" s="9"/>
      <c r="AB364" s="9"/>
      <c r="AC364" s="9"/>
      <c r="AD364" s="9"/>
      <c r="AE364" s="9"/>
      <c r="AF364" s="9"/>
      <c r="AG364" s="9"/>
      <c r="AH364" s="9"/>
      <c r="AI364" s="9"/>
      <c r="AJ364" s="9"/>
      <c r="AK364" s="9"/>
      <c r="AL364" s="9"/>
      <c r="AM364" s="9"/>
      <c r="AN364" s="9"/>
      <c r="AO364" s="9"/>
      <c r="AP364" s="9"/>
      <c r="AQ364" s="9"/>
      <c r="AR364" s="9"/>
    </row>
    <row r="365" spans="4:44">
      <c r="D365" s="9"/>
      <c r="E365" s="9"/>
      <c r="F365" s="9"/>
      <c r="G365" s="9"/>
      <c r="H365" s="9"/>
      <c r="I365" s="9"/>
      <c r="J365" s="9"/>
      <c r="K365" s="9"/>
      <c r="L365" s="9"/>
      <c r="M365" s="9"/>
      <c r="N365" s="9"/>
      <c r="O365" s="9"/>
      <c r="P365" s="9"/>
      <c r="Q365" s="9"/>
      <c r="R365" s="9"/>
      <c r="S365" s="9"/>
      <c r="T365" s="9"/>
      <c r="U365" s="9"/>
      <c r="V365" s="9"/>
      <c r="W365" s="9"/>
      <c r="X365" s="9"/>
      <c r="Y365" s="9"/>
      <c r="Z365" s="9"/>
      <c r="AA365" s="9"/>
      <c r="AB365" s="9"/>
      <c r="AC365" s="9"/>
      <c r="AD365" s="9"/>
      <c r="AE365" s="9"/>
      <c r="AF365" s="9"/>
      <c r="AG365" s="9"/>
      <c r="AH365" s="9"/>
      <c r="AI365" s="9"/>
      <c r="AJ365" s="9"/>
      <c r="AK365" s="9"/>
      <c r="AL365" s="9"/>
      <c r="AM365" s="9"/>
      <c r="AN365" s="9"/>
      <c r="AO365" s="9"/>
      <c r="AP365" s="9"/>
      <c r="AQ365" s="9"/>
      <c r="AR365" s="9"/>
    </row>
    <row r="366" spans="4:44">
      <c r="D366" s="9"/>
      <c r="E366" s="9"/>
      <c r="F366" s="9"/>
      <c r="G366" s="9"/>
      <c r="H366" s="9"/>
      <c r="I366" s="9"/>
      <c r="J366" s="9"/>
      <c r="K366" s="9"/>
      <c r="L366" s="9"/>
      <c r="M366" s="9"/>
      <c r="N366" s="9"/>
      <c r="O366" s="9"/>
      <c r="P366" s="9"/>
      <c r="Q366" s="9"/>
      <c r="R366" s="9"/>
      <c r="S366" s="9"/>
      <c r="T366" s="9"/>
      <c r="U366" s="9"/>
      <c r="V366" s="9"/>
      <c r="W366" s="9"/>
      <c r="X366" s="9"/>
      <c r="Y366" s="9"/>
      <c r="Z366" s="9"/>
      <c r="AA366" s="9"/>
      <c r="AB366" s="9"/>
      <c r="AC366" s="9"/>
      <c r="AD366" s="9"/>
      <c r="AE366" s="9"/>
      <c r="AF366" s="9"/>
      <c r="AG366" s="9"/>
      <c r="AH366" s="9"/>
      <c r="AI366" s="9"/>
      <c r="AJ366" s="9"/>
      <c r="AK366" s="9"/>
      <c r="AL366" s="9"/>
      <c r="AM366" s="9"/>
      <c r="AN366" s="9"/>
      <c r="AO366" s="9"/>
      <c r="AP366" s="9"/>
      <c r="AQ366" s="9"/>
      <c r="AR366" s="9"/>
    </row>
    <row r="367" spans="4:44">
      <c r="D367" s="9"/>
      <c r="E367" s="9"/>
      <c r="F367" s="9"/>
      <c r="G367" s="9"/>
      <c r="H367" s="9"/>
      <c r="I367" s="9"/>
      <c r="J367" s="9"/>
      <c r="K367" s="9"/>
      <c r="L367" s="9"/>
      <c r="M367" s="9"/>
      <c r="N367" s="9"/>
      <c r="O367" s="9"/>
      <c r="P367" s="9"/>
      <c r="Q367" s="9"/>
      <c r="R367" s="9"/>
      <c r="S367" s="9"/>
      <c r="T367" s="9"/>
      <c r="U367" s="9"/>
      <c r="V367" s="9"/>
      <c r="W367" s="9"/>
      <c r="X367" s="9"/>
      <c r="Y367" s="9"/>
      <c r="Z367" s="9"/>
      <c r="AA367" s="9"/>
      <c r="AB367" s="9"/>
      <c r="AC367" s="9"/>
      <c r="AD367" s="9"/>
      <c r="AE367" s="9"/>
      <c r="AF367" s="9"/>
      <c r="AG367" s="9"/>
      <c r="AH367" s="9"/>
      <c r="AI367" s="9"/>
      <c r="AJ367" s="9"/>
      <c r="AK367" s="9"/>
      <c r="AL367" s="9"/>
      <c r="AM367" s="9"/>
      <c r="AN367" s="9"/>
      <c r="AO367" s="9"/>
      <c r="AP367" s="9"/>
      <c r="AQ367" s="9"/>
      <c r="AR367" s="9"/>
    </row>
    <row r="368" spans="4:44">
      <c r="D368" s="9"/>
      <c r="E368" s="9"/>
      <c r="F368" s="9"/>
      <c r="G368" s="9"/>
      <c r="H368" s="9"/>
      <c r="I368" s="9"/>
      <c r="J368" s="9"/>
      <c r="K368" s="9"/>
      <c r="L368" s="9"/>
      <c r="M368" s="9"/>
      <c r="N368" s="9"/>
      <c r="O368" s="9"/>
      <c r="P368" s="9"/>
      <c r="Q368" s="9"/>
      <c r="R368" s="9"/>
      <c r="S368" s="9"/>
      <c r="T368" s="9"/>
      <c r="U368" s="9"/>
      <c r="V368" s="9"/>
      <c r="W368" s="9"/>
      <c r="X368" s="9"/>
      <c r="Y368" s="9"/>
      <c r="Z368" s="9"/>
      <c r="AA368" s="9"/>
      <c r="AB368" s="9"/>
      <c r="AC368" s="9"/>
      <c r="AD368" s="9"/>
      <c r="AE368" s="9"/>
      <c r="AF368" s="9"/>
      <c r="AG368" s="9"/>
      <c r="AH368" s="9"/>
      <c r="AI368" s="9"/>
      <c r="AJ368" s="9"/>
      <c r="AK368" s="9"/>
      <c r="AL368" s="9"/>
      <c r="AM368" s="9"/>
      <c r="AN368" s="9"/>
      <c r="AO368" s="9"/>
      <c r="AP368" s="9"/>
      <c r="AQ368" s="9"/>
      <c r="AR368" s="9"/>
    </row>
    <row r="369" spans="4:44">
      <c r="D369" s="9"/>
      <c r="E369" s="9"/>
      <c r="F369" s="9"/>
      <c r="G369" s="9"/>
      <c r="H369" s="9"/>
      <c r="I369" s="9"/>
      <c r="J369" s="9"/>
      <c r="K369" s="9"/>
      <c r="L369" s="9"/>
      <c r="M369" s="9"/>
      <c r="N369" s="9"/>
      <c r="O369" s="9"/>
      <c r="P369" s="9"/>
      <c r="Q369" s="9"/>
      <c r="R369" s="9"/>
      <c r="S369" s="9"/>
      <c r="T369" s="9"/>
      <c r="U369" s="9"/>
      <c r="V369" s="9"/>
      <c r="W369" s="9"/>
      <c r="X369" s="9"/>
      <c r="Y369" s="9"/>
      <c r="Z369" s="9"/>
      <c r="AA369" s="9"/>
      <c r="AB369" s="9"/>
      <c r="AC369" s="9"/>
      <c r="AD369" s="9"/>
      <c r="AE369" s="9"/>
      <c r="AF369" s="9"/>
      <c r="AG369" s="9"/>
      <c r="AH369" s="9"/>
      <c r="AI369" s="9"/>
      <c r="AJ369" s="9"/>
      <c r="AK369" s="9"/>
      <c r="AL369" s="9"/>
      <c r="AM369" s="9"/>
      <c r="AN369" s="9"/>
      <c r="AO369" s="9"/>
      <c r="AP369" s="9"/>
      <c r="AQ369" s="9"/>
      <c r="AR369" s="9"/>
    </row>
    <row r="370" spans="4:44">
      <c r="D370" s="9"/>
      <c r="E370" s="9"/>
      <c r="F370" s="9"/>
      <c r="G370" s="9"/>
      <c r="H370" s="9"/>
      <c r="I370" s="9"/>
      <c r="J370" s="9"/>
      <c r="K370" s="9"/>
      <c r="L370" s="9"/>
      <c r="M370" s="9"/>
      <c r="N370" s="9"/>
      <c r="O370" s="9"/>
      <c r="P370" s="9"/>
      <c r="Q370" s="9"/>
      <c r="R370" s="9"/>
      <c r="S370" s="9"/>
      <c r="T370" s="9"/>
      <c r="U370" s="9"/>
      <c r="V370" s="9"/>
      <c r="W370" s="9"/>
      <c r="X370" s="9"/>
      <c r="Y370" s="9"/>
      <c r="Z370" s="9"/>
      <c r="AA370" s="9"/>
      <c r="AB370" s="9"/>
      <c r="AC370" s="9"/>
      <c r="AD370" s="9"/>
      <c r="AE370" s="9"/>
      <c r="AF370" s="9"/>
      <c r="AG370" s="9"/>
      <c r="AH370" s="9"/>
      <c r="AI370" s="9"/>
      <c r="AJ370" s="9"/>
      <c r="AK370" s="9"/>
      <c r="AL370" s="9"/>
      <c r="AM370" s="9"/>
      <c r="AN370" s="9"/>
      <c r="AO370" s="9"/>
      <c r="AP370" s="9"/>
      <c r="AQ370" s="9"/>
      <c r="AR370" s="9"/>
    </row>
    <row r="371" spans="4:44">
      <c r="D371" s="9"/>
      <c r="E371" s="9"/>
      <c r="F371" s="9"/>
      <c r="G371" s="9"/>
      <c r="H371" s="9"/>
      <c r="I371" s="9"/>
      <c r="J371" s="9"/>
      <c r="K371" s="9"/>
      <c r="L371" s="9"/>
      <c r="M371" s="9"/>
      <c r="N371" s="9"/>
      <c r="O371" s="9"/>
      <c r="P371" s="9"/>
      <c r="Q371" s="9"/>
      <c r="R371" s="9"/>
      <c r="S371" s="9"/>
      <c r="T371" s="9"/>
      <c r="U371" s="9"/>
      <c r="V371" s="9"/>
      <c r="W371" s="9"/>
      <c r="X371" s="9"/>
      <c r="Y371" s="9"/>
      <c r="Z371" s="9"/>
      <c r="AA371" s="9"/>
      <c r="AB371" s="9"/>
      <c r="AC371" s="9"/>
      <c r="AD371" s="9"/>
      <c r="AE371" s="9"/>
      <c r="AF371" s="9"/>
      <c r="AG371" s="9"/>
      <c r="AH371" s="9"/>
      <c r="AI371" s="9"/>
      <c r="AJ371" s="9"/>
      <c r="AK371" s="9"/>
      <c r="AL371" s="9"/>
      <c r="AM371" s="9"/>
      <c r="AN371" s="9"/>
      <c r="AO371" s="9"/>
      <c r="AP371" s="9"/>
      <c r="AQ371" s="9"/>
      <c r="AR371" s="9"/>
    </row>
    <row r="372" spans="4:44">
      <c r="D372" s="9"/>
      <c r="E372" s="9"/>
      <c r="F372" s="9"/>
      <c r="G372" s="9"/>
      <c r="H372" s="9"/>
      <c r="I372" s="9"/>
      <c r="J372" s="9"/>
      <c r="K372" s="9"/>
      <c r="L372" s="9"/>
      <c r="M372" s="9"/>
      <c r="N372" s="9"/>
      <c r="O372" s="9"/>
      <c r="P372" s="9"/>
      <c r="Q372" s="9"/>
      <c r="R372" s="9"/>
      <c r="S372" s="9"/>
      <c r="T372" s="9"/>
      <c r="U372" s="9"/>
      <c r="V372" s="9"/>
      <c r="W372" s="9"/>
      <c r="X372" s="9"/>
      <c r="Y372" s="9"/>
      <c r="Z372" s="9"/>
      <c r="AA372" s="9"/>
      <c r="AB372" s="9"/>
      <c r="AC372" s="9"/>
      <c r="AD372" s="9"/>
      <c r="AE372" s="9"/>
      <c r="AF372" s="9"/>
      <c r="AG372" s="9"/>
      <c r="AH372" s="9"/>
      <c r="AI372" s="9"/>
      <c r="AJ372" s="9"/>
      <c r="AK372" s="9"/>
      <c r="AL372" s="9"/>
      <c r="AM372" s="9"/>
      <c r="AN372" s="9"/>
      <c r="AO372" s="9"/>
      <c r="AP372" s="9"/>
      <c r="AQ372" s="9"/>
      <c r="AR372" s="9"/>
    </row>
    <row r="373" spans="4:44">
      <c r="D373" s="9"/>
      <c r="E373" s="9"/>
      <c r="F373" s="9"/>
      <c r="G373" s="9"/>
      <c r="H373" s="9"/>
      <c r="I373" s="9"/>
      <c r="J373" s="9"/>
      <c r="K373" s="9"/>
      <c r="L373" s="9"/>
      <c r="M373" s="9"/>
      <c r="N373" s="9"/>
      <c r="O373" s="9"/>
      <c r="P373" s="9"/>
      <c r="Q373" s="9"/>
      <c r="R373" s="9"/>
      <c r="S373" s="9"/>
      <c r="T373" s="9"/>
      <c r="U373" s="9"/>
      <c r="V373" s="9"/>
      <c r="W373" s="9"/>
      <c r="X373" s="9"/>
      <c r="Y373" s="9"/>
      <c r="Z373" s="9"/>
      <c r="AA373" s="9"/>
      <c r="AB373" s="9"/>
      <c r="AC373" s="9"/>
      <c r="AD373" s="9"/>
      <c r="AE373" s="9"/>
      <c r="AF373" s="9"/>
      <c r="AG373" s="9"/>
      <c r="AH373" s="9"/>
      <c r="AI373" s="9"/>
      <c r="AJ373" s="9"/>
      <c r="AK373" s="9"/>
      <c r="AL373" s="9"/>
      <c r="AM373" s="9"/>
      <c r="AN373" s="9"/>
      <c r="AO373" s="9"/>
      <c r="AP373" s="9"/>
      <c r="AQ373" s="9"/>
      <c r="AR373" s="9"/>
    </row>
    <row r="374" spans="4:44">
      <c r="D374" s="9"/>
      <c r="E374" s="9"/>
      <c r="F374" s="9"/>
      <c r="G374" s="9"/>
      <c r="H374" s="9"/>
      <c r="I374" s="9"/>
      <c r="J374" s="9"/>
      <c r="K374" s="9"/>
      <c r="L374" s="9"/>
      <c r="M374" s="9"/>
      <c r="N374" s="9"/>
      <c r="O374" s="9"/>
      <c r="P374" s="9"/>
      <c r="Q374" s="9"/>
      <c r="R374" s="9"/>
      <c r="S374" s="9"/>
      <c r="T374" s="9"/>
      <c r="U374" s="9"/>
      <c r="V374" s="9"/>
      <c r="W374" s="9"/>
      <c r="X374" s="9"/>
      <c r="Y374" s="9"/>
      <c r="Z374" s="9"/>
      <c r="AA374" s="9"/>
      <c r="AB374" s="9"/>
      <c r="AC374" s="9"/>
      <c r="AD374" s="9"/>
      <c r="AE374" s="9"/>
      <c r="AF374" s="9"/>
      <c r="AG374" s="9"/>
      <c r="AH374" s="9"/>
      <c r="AI374" s="9"/>
      <c r="AJ374" s="9"/>
      <c r="AK374" s="9"/>
      <c r="AL374" s="9"/>
      <c r="AM374" s="9"/>
      <c r="AN374" s="9"/>
      <c r="AO374" s="9"/>
      <c r="AP374" s="9"/>
      <c r="AQ374" s="9"/>
      <c r="AR374" s="9"/>
    </row>
    <row r="375" spans="4:44">
      <c r="D375" s="9"/>
      <c r="E375" s="9"/>
      <c r="F375" s="9"/>
      <c r="G375" s="9"/>
      <c r="H375" s="9"/>
      <c r="I375" s="9"/>
      <c r="J375" s="9"/>
      <c r="K375" s="9"/>
      <c r="L375" s="9"/>
      <c r="M375" s="9"/>
      <c r="N375" s="9"/>
      <c r="O375" s="9"/>
      <c r="P375" s="9"/>
      <c r="Q375" s="9"/>
      <c r="R375" s="9"/>
      <c r="S375" s="9"/>
      <c r="T375" s="9"/>
      <c r="U375" s="9"/>
      <c r="V375" s="9"/>
      <c r="W375" s="9"/>
      <c r="X375" s="9"/>
      <c r="Y375" s="9"/>
      <c r="Z375" s="9"/>
      <c r="AA375" s="9"/>
      <c r="AB375" s="9"/>
      <c r="AC375" s="9"/>
      <c r="AD375" s="9"/>
      <c r="AE375" s="9"/>
      <c r="AF375" s="9"/>
      <c r="AG375" s="9"/>
      <c r="AH375" s="9"/>
      <c r="AI375" s="9"/>
      <c r="AJ375" s="9"/>
      <c r="AK375" s="9"/>
      <c r="AL375" s="9"/>
      <c r="AM375" s="9"/>
      <c r="AN375" s="9"/>
      <c r="AO375" s="9"/>
      <c r="AP375" s="9"/>
      <c r="AQ375" s="9"/>
      <c r="AR375" s="9"/>
    </row>
    <row r="376" spans="4:44">
      <c r="D376" s="9"/>
      <c r="E376" s="9"/>
      <c r="F376" s="9"/>
      <c r="G376" s="9"/>
      <c r="H376" s="9"/>
      <c r="I376" s="9"/>
      <c r="J376" s="9"/>
      <c r="K376" s="9"/>
      <c r="L376" s="9"/>
      <c r="M376" s="9"/>
      <c r="N376" s="9"/>
      <c r="O376" s="9"/>
      <c r="P376" s="9"/>
      <c r="Q376" s="9"/>
      <c r="R376" s="9"/>
      <c r="S376" s="9"/>
      <c r="T376" s="9"/>
      <c r="U376" s="9"/>
      <c r="V376" s="9"/>
      <c r="W376" s="9"/>
      <c r="X376" s="9"/>
      <c r="Y376" s="9"/>
      <c r="Z376" s="9"/>
      <c r="AA376" s="9"/>
      <c r="AB376" s="9"/>
      <c r="AC376" s="9"/>
      <c r="AD376" s="9"/>
      <c r="AE376" s="9"/>
      <c r="AF376" s="9"/>
      <c r="AG376" s="9"/>
      <c r="AH376" s="9"/>
      <c r="AI376" s="9"/>
      <c r="AJ376" s="9"/>
      <c r="AK376" s="9"/>
      <c r="AL376" s="9"/>
      <c r="AM376" s="9"/>
      <c r="AN376" s="9"/>
      <c r="AO376" s="9"/>
      <c r="AP376" s="9"/>
      <c r="AQ376" s="9"/>
      <c r="AR376" s="9"/>
    </row>
    <row r="377" spans="4:44">
      <c r="D377" s="9"/>
      <c r="E377" s="9"/>
      <c r="F377" s="9"/>
      <c r="G377" s="9"/>
      <c r="H377" s="9"/>
      <c r="I377" s="9"/>
      <c r="J377" s="9"/>
      <c r="K377" s="9"/>
      <c r="L377" s="9"/>
      <c r="M377" s="9"/>
      <c r="N377" s="9"/>
      <c r="O377" s="9"/>
      <c r="P377" s="9"/>
      <c r="Q377" s="9"/>
      <c r="R377" s="9"/>
      <c r="S377" s="9"/>
      <c r="T377" s="9"/>
      <c r="U377" s="9"/>
      <c r="V377" s="9"/>
      <c r="W377" s="9"/>
      <c r="X377" s="9"/>
      <c r="Y377" s="9"/>
      <c r="Z377" s="9"/>
      <c r="AA377" s="9"/>
      <c r="AB377" s="9"/>
      <c r="AC377" s="9"/>
      <c r="AD377" s="9"/>
      <c r="AE377" s="9"/>
      <c r="AF377" s="9"/>
      <c r="AG377" s="9"/>
      <c r="AH377" s="9"/>
      <c r="AI377" s="9"/>
      <c r="AJ377" s="9"/>
      <c r="AK377" s="9"/>
      <c r="AL377" s="9"/>
      <c r="AM377" s="9"/>
      <c r="AN377" s="9"/>
      <c r="AO377" s="9"/>
      <c r="AP377" s="9"/>
      <c r="AQ377" s="9"/>
      <c r="AR377" s="9"/>
    </row>
    <row r="378" spans="4:44">
      <c r="D378" s="9"/>
      <c r="E378" s="9"/>
      <c r="F378" s="9"/>
      <c r="G378" s="9"/>
      <c r="H378" s="9"/>
      <c r="I378" s="9"/>
      <c r="J378" s="9"/>
      <c r="K378" s="9"/>
      <c r="L378" s="9"/>
      <c r="M378" s="9"/>
      <c r="N378" s="9"/>
      <c r="O378" s="9"/>
      <c r="P378" s="9"/>
      <c r="Q378" s="9"/>
      <c r="R378" s="9"/>
      <c r="S378" s="9"/>
      <c r="T378" s="9"/>
      <c r="U378" s="9"/>
      <c r="V378" s="9"/>
      <c r="W378" s="9"/>
      <c r="X378" s="9"/>
      <c r="Y378" s="9"/>
      <c r="Z378" s="9"/>
      <c r="AA378" s="9"/>
      <c r="AB378" s="9"/>
      <c r="AC378" s="9"/>
      <c r="AD378" s="9"/>
      <c r="AE378" s="9"/>
      <c r="AF378" s="9"/>
      <c r="AG378" s="9"/>
      <c r="AH378" s="9"/>
      <c r="AI378" s="9"/>
      <c r="AJ378" s="9"/>
      <c r="AK378" s="9"/>
      <c r="AL378" s="9"/>
      <c r="AM378" s="9"/>
      <c r="AN378" s="9"/>
      <c r="AO378" s="9"/>
      <c r="AP378" s="9"/>
      <c r="AQ378" s="9"/>
      <c r="AR378" s="9"/>
    </row>
    <row r="379" spans="4:44">
      <c r="D379" s="9"/>
      <c r="E379" s="9"/>
      <c r="F379" s="9"/>
      <c r="G379" s="9"/>
      <c r="H379" s="9"/>
      <c r="I379" s="9"/>
      <c r="J379" s="9"/>
      <c r="K379" s="9"/>
      <c r="L379" s="9"/>
      <c r="M379" s="9"/>
      <c r="N379" s="9"/>
      <c r="O379" s="9"/>
      <c r="P379" s="9"/>
      <c r="Q379" s="9"/>
      <c r="R379" s="9"/>
      <c r="S379" s="9"/>
      <c r="T379" s="9"/>
      <c r="U379" s="9"/>
      <c r="V379" s="9"/>
      <c r="W379" s="9"/>
      <c r="X379" s="9"/>
      <c r="Y379" s="9"/>
      <c r="Z379" s="9"/>
      <c r="AA379" s="9"/>
      <c r="AB379" s="9"/>
      <c r="AC379" s="9"/>
      <c r="AD379" s="9"/>
      <c r="AE379" s="9"/>
      <c r="AF379" s="9"/>
      <c r="AG379" s="9"/>
      <c r="AH379" s="9"/>
      <c r="AI379" s="9"/>
      <c r="AJ379" s="9"/>
      <c r="AK379" s="9"/>
      <c r="AL379" s="9"/>
      <c r="AM379" s="9"/>
      <c r="AN379" s="9"/>
      <c r="AO379" s="9"/>
      <c r="AP379" s="9"/>
      <c r="AQ379" s="9"/>
      <c r="AR379" s="9"/>
    </row>
    <row r="380" spans="4:44">
      <c r="D380" s="9"/>
      <c r="E380" s="9"/>
      <c r="F380" s="9"/>
      <c r="G380" s="9"/>
      <c r="H380" s="9"/>
      <c r="I380" s="9"/>
      <c r="J380" s="9"/>
      <c r="K380" s="9"/>
      <c r="L380" s="9"/>
      <c r="M380" s="9"/>
      <c r="N380" s="9"/>
      <c r="O380" s="9"/>
      <c r="P380" s="9"/>
      <c r="Q380" s="9"/>
      <c r="R380" s="9"/>
      <c r="S380" s="9"/>
      <c r="T380" s="9"/>
      <c r="U380" s="9"/>
      <c r="V380" s="9"/>
      <c r="W380" s="9"/>
      <c r="X380" s="9"/>
      <c r="Y380" s="9"/>
      <c r="Z380" s="9"/>
      <c r="AA380" s="9"/>
      <c r="AB380" s="9"/>
      <c r="AC380" s="9"/>
      <c r="AD380" s="9"/>
      <c r="AE380" s="9"/>
      <c r="AF380" s="9"/>
      <c r="AG380" s="9"/>
      <c r="AH380" s="9"/>
      <c r="AI380" s="9"/>
      <c r="AJ380" s="9"/>
      <c r="AK380" s="9"/>
      <c r="AL380" s="9"/>
      <c r="AM380" s="9"/>
      <c r="AN380" s="9"/>
      <c r="AO380" s="9"/>
      <c r="AP380" s="9"/>
      <c r="AQ380" s="9"/>
      <c r="AR380" s="9"/>
    </row>
    <row r="381" spans="4:44">
      <c r="D381" s="9"/>
      <c r="E381" s="9"/>
      <c r="F381" s="9"/>
      <c r="G381" s="9"/>
      <c r="H381" s="9"/>
      <c r="I381" s="9"/>
      <c r="J381" s="9"/>
      <c r="K381" s="9"/>
      <c r="L381" s="9"/>
      <c r="M381" s="9"/>
      <c r="N381" s="9"/>
      <c r="O381" s="9"/>
      <c r="P381" s="9"/>
      <c r="Q381" s="9"/>
      <c r="R381" s="9"/>
      <c r="S381" s="9"/>
      <c r="T381" s="9"/>
      <c r="U381" s="9"/>
      <c r="V381" s="9"/>
      <c r="W381" s="9"/>
      <c r="X381" s="9"/>
      <c r="Y381" s="9"/>
      <c r="Z381" s="9"/>
      <c r="AA381" s="9"/>
      <c r="AB381" s="9"/>
      <c r="AC381" s="9"/>
      <c r="AD381" s="9"/>
      <c r="AE381" s="9"/>
      <c r="AF381" s="9"/>
      <c r="AG381" s="9"/>
      <c r="AH381" s="9"/>
      <c r="AI381" s="9"/>
      <c r="AJ381" s="9"/>
      <c r="AK381" s="9"/>
      <c r="AL381" s="9"/>
      <c r="AM381" s="9"/>
      <c r="AN381" s="9"/>
      <c r="AO381" s="9"/>
      <c r="AP381" s="9"/>
      <c r="AQ381" s="9"/>
      <c r="AR381" s="9"/>
    </row>
    <row r="382" spans="4:44">
      <c r="D382" s="9"/>
      <c r="E382" s="9"/>
      <c r="F382" s="9"/>
      <c r="G382" s="9"/>
      <c r="H382" s="9"/>
      <c r="I382" s="9"/>
      <c r="J382" s="9"/>
      <c r="K382" s="9"/>
      <c r="L382" s="9"/>
      <c r="M382" s="9"/>
      <c r="N382" s="9"/>
      <c r="O382" s="9"/>
      <c r="P382" s="9"/>
      <c r="Q382" s="9"/>
      <c r="R382" s="9"/>
      <c r="S382" s="9"/>
      <c r="T382" s="9"/>
      <c r="U382" s="9"/>
      <c r="V382" s="9"/>
      <c r="W382" s="9"/>
      <c r="X382" s="9"/>
      <c r="Y382" s="9"/>
      <c r="Z382" s="9"/>
      <c r="AA382" s="9"/>
      <c r="AB382" s="9"/>
      <c r="AC382" s="9"/>
      <c r="AD382" s="9"/>
      <c r="AE382" s="9"/>
      <c r="AF382" s="9"/>
      <c r="AG382" s="9"/>
      <c r="AH382" s="9"/>
      <c r="AI382" s="9"/>
      <c r="AJ382" s="9"/>
      <c r="AK382" s="9"/>
      <c r="AL382" s="9"/>
      <c r="AM382" s="9"/>
      <c r="AN382" s="9"/>
      <c r="AO382" s="9"/>
      <c r="AP382" s="9"/>
      <c r="AQ382" s="9"/>
      <c r="AR382" s="9"/>
    </row>
    <row r="383" spans="4:44">
      <c r="D383" s="9"/>
      <c r="E383" s="9"/>
      <c r="F383" s="9"/>
      <c r="G383" s="9"/>
      <c r="H383" s="9"/>
      <c r="I383" s="9"/>
      <c r="J383" s="9"/>
      <c r="K383" s="9"/>
      <c r="L383" s="9"/>
      <c r="M383" s="9"/>
      <c r="N383" s="9"/>
      <c r="O383" s="9"/>
      <c r="P383" s="9"/>
      <c r="Q383" s="9"/>
      <c r="R383" s="9"/>
      <c r="S383" s="9"/>
      <c r="T383" s="9"/>
      <c r="U383" s="9"/>
      <c r="V383" s="9"/>
      <c r="W383" s="9"/>
      <c r="X383" s="9"/>
      <c r="Y383" s="9"/>
      <c r="Z383" s="9"/>
      <c r="AA383" s="9"/>
      <c r="AB383" s="9"/>
      <c r="AC383" s="9"/>
      <c r="AD383" s="9"/>
      <c r="AE383" s="9"/>
      <c r="AF383" s="9"/>
      <c r="AG383" s="9"/>
      <c r="AH383" s="9"/>
      <c r="AI383" s="9"/>
      <c r="AJ383" s="9"/>
      <c r="AK383" s="9"/>
      <c r="AL383" s="9"/>
      <c r="AM383" s="9"/>
      <c r="AN383" s="9"/>
      <c r="AO383" s="9"/>
      <c r="AP383" s="9"/>
      <c r="AQ383" s="9"/>
      <c r="AR383" s="9"/>
    </row>
    <row r="384" spans="4:44">
      <c r="D384" s="9"/>
      <c r="E384" s="9"/>
      <c r="F384" s="9"/>
      <c r="G384" s="9"/>
      <c r="H384" s="9"/>
      <c r="I384" s="9"/>
      <c r="J384" s="9"/>
      <c r="K384" s="9"/>
      <c r="L384" s="9"/>
      <c r="M384" s="9"/>
      <c r="N384" s="9"/>
      <c r="O384" s="9"/>
      <c r="P384" s="9"/>
      <c r="Q384" s="9"/>
      <c r="R384" s="9"/>
      <c r="S384" s="9"/>
      <c r="T384" s="9"/>
      <c r="U384" s="9"/>
      <c r="V384" s="9"/>
      <c r="W384" s="9"/>
      <c r="X384" s="9"/>
      <c r="Y384" s="9"/>
      <c r="Z384" s="9"/>
      <c r="AA384" s="9"/>
      <c r="AB384" s="9"/>
      <c r="AC384" s="9"/>
      <c r="AD384" s="9"/>
      <c r="AE384" s="9"/>
      <c r="AF384" s="9"/>
      <c r="AG384" s="9"/>
      <c r="AH384" s="9"/>
      <c r="AI384" s="9"/>
      <c r="AJ384" s="9"/>
      <c r="AK384" s="9"/>
      <c r="AL384" s="9"/>
      <c r="AM384" s="9"/>
      <c r="AN384" s="9"/>
      <c r="AO384" s="9"/>
      <c r="AP384" s="9"/>
      <c r="AQ384" s="9"/>
      <c r="AR384" s="9"/>
    </row>
    <row r="385" spans="4:44">
      <c r="D385" s="9"/>
      <c r="E385" s="9"/>
      <c r="F385" s="9"/>
      <c r="G385" s="9"/>
      <c r="H385" s="9"/>
      <c r="I385" s="9"/>
      <c r="J385" s="9"/>
      <c r="K385" s="9"/>
      <c r="L385" s="9"/>
      <c r="M385" s="9"/>
      <c r="N385" s="9"/>
      <c r="O385" s="9"/>
      <c r="P385" s="9"/>
      <c r="Q385" s="9"/>
      <c r="R385" s="9"/>
      <c r="S385" s="9"/>
      <c r="T385" s="9"/>
      <c r="U385" s="9"/>
      <c r="V385" s="9"/>
      <c r="W385" s="9"/>
      <c r="X385" s="9"/>
      <c r="Y385" s="9"/>
      <c r="Z385" s="9"/>
      <c r="AA385" s="9"/>
      <c r="AB385" s="9"/>
      <c r="AC385" s="9"/>
      <c r="AD385" s="9"/>
      <c r="AE385" s="9"/>
      <c r="AF385" s="9"/>
      <c r="AG385" s="9"/>
      <c r="AH385" s="9"/>
      <c r="AI385" s="9"/>
      <c r="AJ385" s="9"/>
      <c r="AK385" s="9"/>
      <c r="AL385" s="9"/>
      <c r="AM385" s="9"/>
      <c r="AN385" s="9"/>
      <c r="AO385" s="9"/>
      <c r="AP385" s="9"/>
      <c r="AQ385" s="9"/>
      <c r="AR385" s="9"/>
    </row>
    <row r="386" spans="4:44">
      <c r="D386" s="9"/>
      <c r="E386" s="9"/>
      <c r="F386" s="9"/>
      <c r="G386" s="9"/>
      <c r="H386" s="9"/>
      <c r="I386" s="9"/>
      <c r="J386" s="9"/>
      <c r="K386" s="9"/>
      <c r="L386" s="9"/>
      <c r="M386" s="9"/>
      <c r="N386" s="9"/>
      <c r="O386" s="9"/>
      <c r="P386" s="9"/>
      <c r="Q386" s="9"/>
      <c r="R386" s="9"/>
      <c r="S386" s="9"/>
      <c r="T386" s="9"/>
      <c r="U386" s="9"/>
      <c r="V386" s="9"/>
      <c r="W386" s="9"/>
      <c r="X386" s="9"/>
      <c r="Y386" s="9"/>
      <c r="Z386" s="9"/>
      <c r="AA386" s="9"/>
      <c r="AB386" s="9"/>
      <c r="AC386" s="9"/>
      <c r="AD386" s="9"/>
      <c r="AE386" s="9"/>
      <c r="AF386" s="9"/>
      <c r="AG386" s="9"/>
      <c r="AH386" s="9"/>
      <c r="AI386" s="9"/>
      <c r="AJ386" s="9"/>
      <c r="AK386" s="9"/>
      <c r="AL386" s="9"/>
      <c r="AM386" s="9"/>
      <c r="AN386" s="9"/>
      <c r="AO386" s="9"/>
      <c r="AP386" s="9"/>
      <c r="AQ386" s="9"/>
      <c r="AR386" s="9"/>
    </row>
    <row r="387" spans="4:44">
      <c r="D387" s="9"/>
      <c r="E387" s="9"/>
      <c r="F387" s="9"/>
      <c r="G387" s="9"/>
      <c r="H387" s="9"/>
      <c r="I387" s="9"/>
      <c r="J387" s="9"/>
      <c r="K387" s="9"/>
      <c r="L387" s="9"/>
      <c r="M387" s="9"/>
      <c r="N387" s="9"/>
      <c r="O387" s="9"/>
      <c r="P387" s="9"/>
      <c r="Q387" s="9"/>
      <c r="R387" s="9"/>
      <c r="S387" s="9"/>
      <c r="T387" s="9"/>
      <c r="U387" s="9"/>
      <c r="V387" s="9"/>
      <c r="W387" s="9"/>
      <c r="X387" s="9"/>
      <c r="Y387" s="9"/>
      <c r="Z387" s="9"/>
      <c r="AA387" s="9"/>
      <c r="AB387" s="9"/>
      <c r="AC387" s="9"/>
      <c r="AD387" s="9"/>
      <c r="AE387" s="9"/>
      <c r="AF387" s="9"/>
      <c r="AG387" s="9"/>
      <c r="AH387" s="9"/>
      <c r="AI387" s="9"/>
      <c r="AJ387" s="9"/>
      <c r="AK387" s="9"/>
      <c r="AL387" s="9"/>
      <c r="AM387" s="9"/>
      <c r="AN387" s="9"/>
      <c r="AO387" s="9"/>
      <c r="AP387" s="9"/>
      <c r="AQ387" s="9"/>
      <c r="AR387" s="9"/>
    </row>
    <row r="388" spans="4:44">
      <c r="D388" s="9"/>
      <c r="E388" s="9"/>
      <c r="F388" s="9"/>
      <c r="G388" s="9"/>
      <c r="H388" s="9"/>
      <c r="I388" s="9"/>
      <c r="J388" s="9"/>
      <c r="K388" s="9"/>
      <c r="L388" s="9"/>
      <c r="M388" s="9"/>
      <c r="N388" s="9"/>
      <c r="O388" s="9"/>
      <c r="P388" s="9"/>
      <c r="Q388" s="9"/>
      <c r="R388" s="9"/>
      <c r="S388" s="9"/>
      <c r="T388" s="9"/>
      <c r="U388" s="9"/>
      <c r="V388" s="9"/>
      <c r="W388" s="9"/>
      <c r="X388" s="9"/>
      <c r="Y388" s="9"/>
      <c r="Z388" s="9"/>
      <c r="AA388" s="9"/>
      <c r="AB388" s="9"/>
      <c r="AC388" s="9"/>
      <c r="AD388" s="9"/>
      <c r="AE388" s="9"/>
      <c r="AF388" s="9"/>
      <c r="AG388" s="9"/>
      <c r="AH388" s="9"/>
      <c r="AI388" s="9"/>
      <c r="AJ388" s="9"/>
      <c r="AK388" s="9"/>
      <c r="AL388" s="9"/>
      <c r="AM388" s="9"/>
      <c r="AN388" s="9"/>
      <c r="AO388" s="9"/>
      <c r="AP388" s="9"/>
      <c r="AQ388" s="9"/>
      <c r="AR388" s="9"/>
    </row>
    <row r="389" spans="4:44">
      <c r="D389" s="9"/>
      <c r="E389" s="9"/>
      <c r="F389" s="9"/>
      <c r="G389" s="9"/>
      <c r="H389" s="9"/>
      <c r="I389" s="9"/>
      <c r="J389" s="9"/>
      <c r="K389" s="9"/>
      <c r="L389" s="9"/>
      <c r="M389" s="9"/>
      <c r="N389" s="9"/>
      <c r="O389" s="9"/>
      <c r="P389" s="9"/>
      <c r="Q389" s="9"/>
      <c r="R389" s="9"/>
      <c r="S389" s="9"/>
      <c r="T389" s="9"/>
      <c r="U389" s="9"/>
      <c r="V389" s="9"/>
      <c r="W389" s="9"/>
      <c r="X389" s="9"/>
      <c r="Y389" s="9"/>
      <c r="Z389" s="9"/>
      <c r="AA389" s="9"/>
      <c r="AB389" s="9"/>
      <c r="AC389" s="9"/>
      <c r="AD389" s="9"/>
      <c r="AE389" s="9"/>
      <c r="AF389" s="9"/>
      <c r="AG389" s="9"/>
      <c r="AH389" s="9"/>
      <c r="AI389" s="9"/>
      <c r="AJ389" s="9"/>
      <c r="AK389" s="9"/>
      <c r="AL389" s="9"/>
      <c r="AM389" s="9"/>
      <c r="AN389" s="9"/>
      <c r="AO389" s="9"/>
      <c r="AP389" s="9"/>
      <c r="AQ389" s="9"/>
      <c r="AR389" s="9"/>
    </row>
    <row r="390" spans="4:44">
      <c r="D390" s="9"/>
      <c r="E390" s="9"/>
      <c r="F390" s="9"/>
      <c r="G390" s="9"/>
      <c r="H390" s="9"/>
      <c r="I390" s="9"/>
      <c r="J390" s="9"/>
      <c r="K390" s="9"/>
      <c r="L390" s="9"/>
      <c r="M390" s="9"/>
      <c r="N390" s="9"/>
      <c r="O390" s="9"/>
      <c r="P390" s="9"/>
      <c r="Q390" s="9"/>
      <c r="R390" s="9"/>
      <c r="S390" s="9"/>
      <c r="T390" s="9"/>
      <c r="U390" s="9"/>
      <c r="V390" s="9"/>
      <c r="W390" s="9"/>
      <c r="X390" s="9"/>
      <c r="Y390" s="9"/>
      <c r="Z390" s="9"/>
      <c r="AA390" s="9"/>
      <c r="AB390" s="9"/>
      <c r="AC390" s="9"/>
      <c r="AD390" s="9"/>
      <c r="AE390" s="9"/>
      <c r="AF390" s="9"/>
      <c r="AG390" s="9"/>
      <c r="AH390" s="9"/>
      <c r="AI390" s="9"/>
      <c r="AJ390" s="9"/>
      <c r="AK390" s="9"/>
      <c r="AL390" s="9"/>
      <c r="AM390" s="9"/>
      <c r="AN390" s="9"/>
      <c r="AO390" s="9"/>
      <c r="AP390" s="9"/>
      <c r="AQ390" s="9"/>
      <c r="AR390" s="9"/>
    </row>
    <row r="391" spans="4:44">
      <c r="D391" s="9"/>
      <c r="E391" s="9"/>
      <c r="F391" s="9"/>
      <c r="G391" s="9"/>
      <c r="H391" s="9"/>
      <c r="I391" s="9"/>
      <c r="J391" s="9"/>
      <c r="K391" s="9"/>
      <c r="L391" s="9"/>
      <c r="M391" s="9"/>
      <c r="N391" s="9"/>
      <c r="O391" s="9"/>
      <c r="P391" s="9"/>
      <c r="Q391" s="9"/>
      <c r="R391" s="9"/>
      <c r="S391" s="9"/>
      <c r="T391" s="9"/>
      <c r="U391" s="9"/>
      <c r="V391" s="9"/>
      <c r="W391" s="9"/>
      <c r="X391" s="9"/>
      <c r="Y391" s="9"/>
      <c r="Z391" s="9"/>
      <c r="AA391" s="9"/>
      <c r="AB391" s="9"/>
      <c r="AC391" s="9"/>
      <c r="AD391" s="9"/>
      <c r="AE391" s="9"/>
      <c r="AF391" s="9"/>
      <c r="AG391" s="9"/>
      <c r="AH391" s="9"/>
      <c r="AI391" s="9"/>
      <c r="AJ391" s="9"/>
      <c r="AK391" s="9"/>
      <c r="AL391" s="9"/>
      <c r="AM391" s="9"/>
      <c r="AN391" s="9"/>
      <c r="AO391" s="9"/>
      <c r="AP391" s="9"/>
      <c r="AQ391" s="9"/>
      <c r="AR391" s="9"/>
    </row>
    <row r="392" spans="4:44">
      <c r="D392" s="9"/>
      <c r="E392" s="9"/>
      <c r="F392" s="9"/>
      <c r="G392" s="9"/>
      <c r="H392" s="9"/>
      <c r="I392" s="9"/>
      <c r="J392" s="9"/>
      <c r="K392" s="9"/>
      <c r="L392" s="9"/>
      <c r="M392" s="9"/>
      <c r="N392" s="9"/>
      <c r="O392" s="9"/>
      <c r="P392" s="9"/>
      <c r="Q392" s="9"/>
      <c r="R392" s="9"/>
      <c r="S392" s="9"/>
      <c r="T392" s="9"/>
      <c r="U392" s="9"/>
      <c r="V392" s="9"/>
      <c r="W392" s="9"/>
      <c r="X392" s="9"/>
      <c r="Y392" s="9"/>
      <c r="Z392" s="9"/>
      <c r="AA392" s="9"/>
      <c r="AB392" s="9"/>
      <c r="AC392" s="9"/>
      <c r="AD392" s="9"/>
      <c r="AE392" s="9"/>
      <c r="AF392" s="9"/>
      <c r="AG392" s="9"/>
      <c r="AH392" s="9"/>
      <c r="AI392" s="9"/>
      <c r="AJ392" s="9"/>
      <c r="AK392" s="9"/>
      <c r="AL392" s="9"/>
      <c r="AM392" s="9"/>
      <c r="AN392" s="9"/>
      <c r="AO392" s="9"/>
      <c r="AP392" s="9"/>
      <c r="AQ392" s="9"/>
      <c r="AR392" s="9"/>
    </row>
    <row r="393" spans="4:44">
      <c r="D393" s="9"/>
      <c r="E393" s="9"/>
      <c r="F393" s="9"/>
      <c r="G393" s="9"/>
      <c r="H393" s="9"/>
      <c r="I393" s="9"/>
      <c r="J393" s="9"/>
      <c r="K393" s="9"/>
      <c r="L393" s="9"/>
      <c r="M393" s="9"/>
      <c r="N393" s="9"/>
      <c r="O393" s="9"/>
      <c r="P393" s="9"/>
      <c r="Q393" s="9"/>
      <c r="R393" s="9"/>
      <c r="S393" s="9"/>
      <c r="T393" s="9"/>
      <c r="U393" s="9"/>
      <c r="V393" s="9"/>
      <c r="W393" s="9"/>
      <c r="X393" s="9"/>
      <c r="Y393" s="9"/>
      <c r="Z393" s="9"/>
      <c r="AA393" s="9"/>
      <c r="AB393" s="9"/>
      <c r="AC393" s="9"/>
      <c r="AD393" s="9"/>
      <c r="AE393" s="9"/>
      <c r="AF393" s="9"/>
      <c r="AG393" s="9"/>
      <c r="AH393" s="9"/>
      <c r="AI393" s="9"/>
      <c r="AJ393" s="9"/>
      <c r="AK393" s="9"/>
      <c r="AL393" s="9"/>
      <c r="AM393" s="9"/>
      <c r="AN393" s="9"/>
      <c r="AO393" s="9"/>
      <c r="AP393" s="9"/>
      <c r="AQ393" s="9"/>
      <c r="AR393" s="9"/>
    </row>
    <row r="394" spans="4:44">
      <c r="D394" s="9"/>
      <c r="E394" s="9"/>
      <c r="F394" s="9"/>
      <c r="G394" s="9"/>
      <c r="H394" s="9"/>
      <c r="I394" s="9"/>
      <c r="J394" s="9"/>
      <c r="K394" s="9"/>
      <c r="L394" s="9"/>
      <c r="M394" s="9"/>
      <c r="N394" s="9"/>
      <c r="O394" s="9"/>
      <c r="P394" s="9"/>
      <c r="Q394" s="9"/>
      <c r="R394" s="9"/>
      <c r="S394" s="9"/>
      <c r="T394" s="9"/>
      <c r="U394" s="9"/>
      <c r="V394" s="9"/>
      <c r="W394" s="9"/>
      <c r="X394" s="9"/>
      <c r="Y394" s="9"/>
      <c r="Z394" s="9"/>
      <c r="AA394" s="9"/>
      <c r="AB394" s="9"/>
      <c r="AC394" s="9"/>
      <c r="AD394" s="9"/>
      <c r="AE394" s="9"/>
      <c r="AF394" s="9"/>
      <c r="AG394" s="9"/>
      <c r="AH394" s="9"/>
      <c r="AI394" s="9"/>
      <c r="AJ394" s="9"/>
      <c r="AK394" s="9"/>
      <c r="AL394" s="9"/>
      <c r="AM394" s="9"/>
      <c r="AN394" s="9"/>
      <c r="AO394" s="9"/>
      <c r="AP394" s="9"/>
      <c r="AQ394" s="9"/>
      <c r="AR394" s="9"/>
    </row>
    <row r="395" spans="4:44">
      <c r="D395" s="9"/>
      <c r="E395" s="9"/>
      <c r="F395" s="9"/>
      <c r="G395" s="9"/>
      <c r="H395" s="9"/>
      <c r="I395" s="9"/>
      <c r="J395" s="9"/>
      <c r="K395" s="9"/>
      <c r="L395" s="9"/>
      <c r="M395" s="9"/>
      <c r="N395" s="9"/>
      <c r="O395" s="9"/>
      <c r="P395" s="9"/>
      <c r="Q395" s="9"/>
      <c r="R395" s="9"/>
      <c r="S395" s="9"/>
      <c r="T395" s="9"/>
      <c r="U395" s="9"/>
      <c r="V395" s="9"/>
      <c r="W395" s="9"/>
      <c r="X395" s="9"/>
      <c r="Y395" s="9"/>
      <c r="Z395" s="9"/>
      <c r="AA395" s="9"/>
      <c r="AB395" s="9"/>
      <c r="AC395" s="9"/>
      <c r="AD395" s="9"/>
      <c r="AE395" s="9"/>
      <c r="AF395" s="9"/>
      <c r="AG395" s="9"/>
      <c r="AH395" s="9"/>
      <c r="AI395" s="9"/>
      <c r="AJ395" s="9"/>
      <c r="AK395" s="9"/>
      <c r="AL395" s="9"/>
      <c r="AM395" s="9"/>
      <c r="AN395" s="9"/>
      <c r="AO395" s="9"/>
      <c r="AP395" s="9"/>
      <c r="AQ395" s="9"/>
      <c r="AR395" s="9"/>
    </row>
    <row r="396" spans="4:44">
      <c r="D396" s="9"/>
      <c r="E396" s="9"/>
      <c r="F396" s="9"/>
      <c r="G396" s="9"/>
      <c r="H396" s="9"/>
      <c r="I396" s="9"/>
      <c r="J396" s="9"/>
      <c r="K396" s="9"/>
      <c r="L396" s="9"/>
      <c r="M396" s="9"/>
      <c r="N396" s="9"/>
      <c r="O396" s="9"/>
      <c r="P396" s="9"/>
      <c r="Q396" s="9"/>
      <c r="R396" s="9"/>
      <c r="S396" s="9"/>
      <c r="T396" s="9"/>
      <c r="U396" s="9"/>
      <c r="V396" s="9"/>
      <c r="W396" s="9"/>
      <c r="X396" s="9"/>
      <c r="Y396" s="9"/>
      <c r="Z396" s="9"/>
      <c r="AA396" s="9"/>
      <c r="AB396" s="9"/>
      <c r="AC396" s="9"/>
      <c r="AD396" s="9"/>
      <c r="AE396" s="9"/>
      <c r="AF396" s="9"/>
      <c r="AG396" s="9"/>
      <c r="AH396" s="9"/>
      <c r="AI396" s="9"/>
      <c r="AJ396" s="9"/>
      <c r="AK396" s="9"/>
      <c r="AL396" s="9"/>
      <c r="AM396" s="9"/>
      <c r="AN396" s="9"/>
      <c r="AO396" s="9"/>
      <c r="AP396" s="9"/>
      <c r="AQ396" s="9"/>
      <c r="AR396" s="9"/>
    </row>
    <row r="397" spans="4:44">
      <c r="D397" s="9"/>
      <c r="E397" s="9"/>
      <c r="F397" s="9"/>
      <c r="G397" s="9"/>
      <c r="H397" s="9"/>
      <c r="I397" s="9"/>
      <c r="J397" s="9"/>
      <c r="K397" s="9"/>
      <c r="L397" s="9"/>
      <c r="M397" s="9"/>
      <c r="N397" s="9"/>
      <c r="O397" s="9"/>
      <c r="P397" s="9"/>
      <c r="Q397" s="9"/>
      <c r="R397" s="9"/>
      <c r="S397" s="9"/>
      <c r="T397" s="9"/>
      <c r="U397" s="9"/>
      <c r="V397" s="9"/>
      <c r="W397" s="9"/>
      <c r="X397" s="9"/>
      <c r="Y397" s="9"/>
      <c r="Z397" s="9"/>
      <c r="AA397" s="9"/>
      <c r="AB397" s="9"/>
      <c r="AC397" s="9"/>
      <c r="AD397" s="9"/>
      <c r="AE397" s="9"/>
      <c r="AF397" s="9"/>
      <c r="AG397" s="9"/>
      <c r="AH397" s="9"/>
      <c r="AI397" s="9"/>
      <c r="AJ397" s="9"/>
      <c r="AK397" s="9"/>
      <c r="AL397" s="9"/>
      <c r="AM397" s="9"/>
      <c r="AN397" s="9"/>
      <c r="AO397" s="9"/>
      <c r="AP397" s="9"/>
      <c r="AQ397" s="9"/>
      <c r="AR397" s="9"/>
    </row>
    <row r="398" spans="4:44">
      <c r="D398" s="9"/>
      <c r="E398" s="9"/>
      <c r="F398" s="9"/>
      <c r="G398" s="9"/>
      <c r="H398" s="9"/>
      <c r="I398" s="9"/>
      <c r="J398" s="9"/>
      <c r="K398" s="9"/>
      <c r="L398" s="9"/>
      <c r="M398" s="9"/>
      <c r="N398" s="9"/>
      <c r="O398" s="9"/>
      <c r="P398" s="9"/>
      <c r="Q398" s="9"/>
      <c r="R398" s="9"/>
      <c r="S398" s="9"/>
      <c r="T398" s="9"/>
      <c r="U398" s="9"/>
      <c r="V398" s="9"/>
      <c r="W398" s="9"/>
      <c r="X398" s="9"/>
      <c r="Y398" s="9"/>
      <c r="Z398" s="9"/>
      <c r="AA398" s="9"/>
      <c r="AB398" s="9"/>
      <c r="AC398" s="9"/>
      <c r="AD398" s="9"/>
      <c r="AE398" s="9"/>
      <c r="AF398" s="9"/>
      <c r="AG398" s="9"/>
      <c r="AH398" s="9"/>
      <c r="AI398" s="9"/>
      <c r="AJ398" s="9"/>
      <c r="AK398" s="9"/>
      <c r="AL398" s="9"/>
      <c r="AM398" s="9"/>
      <c r="AN398" s="9"/>
      <c r="AO398" s="9"/>
      <c r="AP398" s="9"/>
      <c r="AQ398" s="9"/>
      <c r="AR398" s="9"/>
    </row>
    <row r="399" spans="4:44">
      <c r="D399" s="9"/>
      <c r="E399" s="9"/>
      <c r="F399" s="9"/>
      <c r="G399" s="9"/>
      <c r="H399" s="9"/>
      <c r="I399" s="9"/>
      <c r="J399" s="9"/>
      <c r="K399" s="9"/>
      <c r="L399" s="9"/>
      <c r="M399" s="9"/>
      <c r="N399" s="9"/>
      <c r="O399" s="9"/>
      <c r="P399" s="9"/>
      <c r="Q399" s="9"/>
      <c r="R399" s="9"/>
      <c r="S399" s="9"/>
      <c r="T399" s="9"/>
      <c r="U399" s="9"/>
      <c r="V399" s="9"/>
      <c r="W399" s="9"/>
      <c r="X399" s="9"/>
      <c r="Y399" s="9"/>
      <c r="Z399" s="9"/>
      <c r="AA399" s="9"/>
      <c r="AB399" s="9"/>
      <c r="AC399" s="9"/>
      <c r="AD399" s="9"/>
      <c r="AE399" s="9"/>
      <c r="AF399" s="9"/>
      <c r="AG399" s="9"/>
      <c r="AH399" s="9"/>
      <c r="AI399" s="9"/>
      <c r="AJ399" s="9"/>
      <c r="AK399" s="9"/>
      <c r="AL399" s="9"/>
      <c r="AM399" s="9"/>
      <c r="AN399" s="9"/>
      <c r="AO399" s="9"/>
      <c r="AP399" s="9"/>
      <c r="AQ399" s="9"/>
      <c r="AR399" s="9"/>
    </row>
    <row r="400" spans="4:44">
      <c r="D400" s="9"/>
      <c r="E400" s="9"/>
      <c r="F400" s="9"/>
      <c r="G400" s="9"/>
      <c r="H400" s="9"/>
      <c r="I400" s="9"/>
      <c r="J400" s="9"/>
      <c r="K400" s="9"/>
      <c r="L400" s="9"/>
      <c r="M400" s="9"/>
      <c r="N400" s="9"/>
      <c r="O400" s="9"/>
      <c r="P400" s="9"/>
      <c r="Q400" s="9"/>
      <c r="R400" s="9"/>
      <c r="S400" s="9"/>
      <c r="T400" s="9"/>
      <c r="U400" s="9"/>
      <c r="V400" s="9"/>
      <c r="W400" s="9"/>
      <c r="X400" s="9"/>
      <c r="Y400" s="9"/>
      <c r="Z400" s="9"/>
      <c r="AA400" s="9"/>
      <c r="AB400" s="9"/>
      <c r="AC400" s="9"/>
      <c r="AD400" s="9"/>
      <c r="AE400" s="9"/>
      <c r="AF400" s="9"/>
      <c r="AG400" s="9"/>
      <c r="AH400" s="9"/>
      <c r="AI400" s="9"/>
      <c r="AJ400" s="9"/>
      <c r="AK400" s="9"/>
      <c r="AL400" s="9"/>
      <c r="AM400" s="9"/>
      <c r="AN400" s="9"/>
      <c r="AO400" s="9"/>
      <c r="AP400" s="9"/>
      <c r="AQ400" s="9"/>
      <c r="AR400" s="9"/>
    </row>
    <row r="401" spans="4:44">
      <c r="D401" s="9"/>
      <c r="E401" s="9"/>
      <c r="F401" s="9"/>
      <c r="G401" s="9"/>
      <c r="H401" s="9"/>
      <c r="I401" s="9"/>
      <c r="J401" s="9"/>
      <c r="K401" s="9"/>
      <c r="L401" s="9"/>
      <c r="M401" s="9"/>
      <c r="N401" s="9"/>
      <c r="O401" s="9"/>
      <c r="P401" s="9"/>
      <c r="Q401" s="9"/>
      <c r="R401" s="9"/>
      <c r="S401" s="9"/>
      <c r="T401" s="9"/>
      <c r="U401" s="9"/>
      <c r="V401" s="9"/>
      <c r="W401" s="9"/>
      <c r="X401" s="9"/>
      <c r="Y401" s="9"/>
      <c r="Z401" s="9"/>
      <c r="AA401" s="9"/>
      <c r="AB401" s="9"/>
      <c r="AC401" s="9"/>
      <c r="AD401" s="9"/>
      <c r="AE401" s="9"/>
      <c r="AF401" s="9"/>
      <c r="AG401" s="9"/>
      <c r="AH401" s="9"/>
      <c r="AI401" s="9"/>
      <c r="AJ401" s="9"/>
      <c r="AK401" s="9"/>
      <c r="AL401" s="9"/>
      <c r="AM401" s="9"/>
      <c r="AN401" s="9"/>
      <c r="AO401" s="9"/>
      <c r="AP401" s="9"/>
      <c r="AQ401" s="9"/>
      <c r="AR401" s="9"/>
    </row>
    <row r="402" spans="4:44">
      <c r="D402" s="9"/>
      <c r="E402" s="9"/>
      <c r="F402" s="9"/>
      <c r="G402" s="9"/>
      <c r="H402" s="9"/>
      <c r="I402" s="9"/>
      <c r="J402" s="9"/>
      <c r="K402" s="9"/>
      <c r="L402" s="9"/>
      <c r="M402" s="9"/>
      <c r="N402" s="9"/>
      <c r="O402" s="9"/>
      <c r="P402" s="9"/>
      <c r="Q402" s="9"/>
      <c r="R402" s="9"/>
      <c r="S402" s="9"/>
      <c r="T402" s="9"/>
      <c r="U402" s="9"/>
      <c r="V402" s="9"/>
      <c r="W402" s="9"/>
      <c r="X402" s="9"/>
      <c r="Y402" s="9"/>
      <c r="Z402" s="9"/>
      <c r="AA402" s="9"/>
      <c r="AB402" s="9"/>
      <c r="AC402" s="9"/>
      <c r="AD402" s="9"/>
      <c r="AE402" s="9"/>
      <c r="AF402" s="9"/>
      <c r="AG402" s="9"/>
      <c r="AH402" s="9"/>
      <c r="AI402" s="9"/>
      <c r="AJ402" s="9"/>
      <c r="AK402" s="9"/>
      <c r="AL402" s="9"/>
      <c r="AM402" s="9"/>
      <c r="AN402" s="9"/>
      <c r="AO402" s="9"/>
      <c r="AP402" s="9"/>
      <c r="AQ402" s="9"/>
      <c r="AR402" s="9"/>
    </row>
    <row r="403" spans="4:44">
      <c r="D403" s="9"/>
      <c r="E403" s="9"/>
      <c r="F403" s="9"/>
      <c r="G403" s="9"/>
      <c r="H403" s="9"/>
      <c r="I403" s="9"/>
      <c r="J403" s="9"/>
      <c r="K403" s="9"/>
      <c r="L403" s="9"/>
      <c r="M403" s="9"/>
      <c r="N403" s="9"/>
      <c r="O403" s="9"/>
      <c r="P403" s="9"/>
      <c r="Q403" s="9"/>
      <c r="R403" s="9"/>
      <c r="S403" s="9"/>
      <c r="T403" s="9"/>
      <c r="U403" s="9"/>
      <c r="V403" s="9"/>
      <c r="W403" s="9"/>
      <c r="X403" s="9"/>
      <c r="Y403" s="9"/>
      <c r="Z403" s="9"/>
      <c r="AA403" s="9"/>
      <c r="AB403" s="9"/>
      <c r="AC403" s="9"/>
      <c r="AD403" s="9"/>
      <c r="AE403" s="9"/>
      <c r="AF403" s="9"/>
      <c r="AG403" s="9"/>
      <c r="AH403" s="9"/>
      <c r="AI403" s="9"/>
      <c r="AJ403" s="9"/>
      <c r="AK403" s="9"/>
      <c r="AL403" s="9"/>
      <c r="AM403" s="9"/>
      <c r="AN403" s="9"/>
      <c r="AO403" s="9"/>
      <c r="AP403" s="9"/>
      <c r="AQ403" s="9"/>
      <c r="AR403" s="9"/>
    </row>
    <row r="404" spans="4:44">
      <c r="D404" s="9"/>
      <c r="E404" s="9"/>
      <c r="F404" s="9"/>
      <c r="G404" s="9"/>
      <c r="H404" s="9"/>
      <c r="I404" s="9"/>
      <c r="J404" s="9"/>
      <c r="K404" s="9"/>
      <c r="L404" s="9"/>
      <c r="M404" s="9"/>
      <c r="N404" s="9"/>
      <c r="O404" s="9"/>
      <c r="P404" s="9"/>
      <c r="Q404" s="9"/>
      <c r="R404" s="9"/>
      <c r="S404" s="9"/>
      <c r="T404" s="9"/>
      <c r="U404" s="9"/>
      <c r="V404" s="9"/>
      <c r="W404" s="9"/>
      <c r="X404" s="9"/>
      <c r="Y404" s="9"/>
      <c r="Z404" s="9"/>
      <c r="AA404" s="9"/>
      <c r="AB404" s="9"/>
      <c r="AC404" s="9"/>
      <c r="AD404" s="9"/>
      <c r="AE404" s="9"/>
      <c r="AF404" s="9"/>
      <c r="AG404" s="9"/>
      <c r="AH404" s="9"/>
      <c r="AI404" s="9"/>
      <c r="AJ404" s="9"/>
      <c r="AK404" s="9"/>
      <c r="AL404" s="9"/>
      <c r="AM404" s="9"/>
      <c r="AN404" s="9"/>
      <c r="AO404" s="9"/>
      <c r="AP404" s="9"/>
      <c r="AQ404" s="9"/>
      <c r="AR404" s="9"/>
    </row>
    <row r="405" spans="4:44">
      <c r="D405" s="9"/>
      <c r="E405" s="9"/>
      <c r="F405" s="9"/>
      <c r="G405" s="9"/>
      <c r="H405" s="9"/>
      <c r="I405" s="9"/>
      <c r="J405" s="9"/>
      <c r="K405" s="9"/>
      <c r="L405" s="9"/>
      <c r="M405" s="9"/>
      <c r="N405" s="9"/>
      <c r="O405" s="9"/>
      <c r="P405" s="9"/>
      <c r="Q405" s="9"/>
      <c r="R405" s="9"/>
      <c r="S405" s="9"/>
      <c r="T405" s="9"/>
      <c r="U405" s="9"/>
      <c r="V405" s="9"/>
      <c r="W405" s="9"/>
      <c r="X405" s="9"/>
      <c r="Y405" s="9"/>
      <c r="Z405" s="9"/>
      <c r="AA405" s="9"/>
      <c r="AB405" s="9"/>
      <c r="AC405" s="9"/>
      <c r="AD405" s="9"/>
      <c r="AE405" s="9"/>
      <c r="AF405" s="9"/>
      <c r="AG405" s="9"/>
      <c r="AH405" s="9"/>
      <c r="AI405" s="9"/>
      <c r="AJ405" s="9"/>
      <c r="AK405" s="9"/>
      <c r="AL405" s="9"/>
      <c r="AM405" s="9"/>
      <c r="AN405" s="9"/>
      <c r="AO405" s="9"/>
      <c r="AP405" s="9"/>
      <c r="AQ405" s="9"/>
      <c r="AR405" s="9"/>
    </row>
    <row r="406" spans="4:44">
      <c r="D406" s="9"/>
      <c r="E406" s="9"/>
      <c r="F406" s="9"/>
      <c r="G406" s="9"/>
      <c r="H406" s="9"/>
      <c r="I406" s="9"/>
      <c r="J406" s="9"/>
      <c r="K406" s="9"/>
      <c r="L406" s="9"/>
      <c r="M406" s="9"/>
      <c r="N406" s="9"/>
      <c r="O406" s="9"/>
      <c r="P406" s="9"/>
      <c r="Q406" s="9"/>
      <c r="R406" s="9"/>
      <c r="S406" s="9"/>
      <c r="T406" s="9"/>
      <c r="U406" s="9"/>
      <c r="V406" s="9"/>
      <c r="W406" s="9"/>
      <c r="X406" s="9"/>
      <c r="Y406" s="9"/>
      <c r="Z406" s="9"/>
      <c r="AA406" s="9"/>
      <c r="AB406" s="9"/>
      <c r="AC406" s="9"/>
      <c r="AD406" s="9"/>
      <c r="AE406" s="9"/>
      <c r="AF406" s="9"/>
      <c r="AG406" s="9"/>
      <c r="AH406" s="9"/>
      <c r="AI406" s="9"/>
      <c r="AJ406" s="9"/>
      <c r="AK406" s="9"/>
      <c r="AL406" s="9"/>
      <c r="AM406" s="9"/>
      <c r="AN406" s="9"/>
      <c r="AO406" s="9"/>
      <c r="AP406" s="9"/>
      <c r="AQ406" s="9"/>
      <c r="AR406" s="9"/>
    </row>
    <row r="407" spans="4:44">
      <c r="D407" s="9"/>
      <c r="E407" s="9"/>
      <c r="F407" s="9"/>
      <c r="G407" s="9"/>
      <c r="H407" s="9"/>
      <c r="I407" s="9"/>
      <c r="J407" s="9"/>
      <c r="K407" s="9"/>
      <c r="L407" s="9"/>
      <c r="M407" s="9"/>
      <c r="N407" s="9"/>
      <c r="O407" s="9"/>
      <c r="P407" s="9"/>
      <c r="Q407" s="9"/>
      <c r="R407" s="9"/>
      <c r="S407" s="9"/>
      <c r="T407" s="9"/>
      <c r="U407" s="9"/>
      <c r="V407" s="9"/>
      <c r="W407" s="9"/>
      <c r="X407" s="9"/>
      <c r="Y407" s="9"/>
      <c r="Z407" s="9"/>
      <c r="AA407" s="9"/>
      <c r="AB407" s="9"/>
      <c r="AC407" s="9"/>
      <c r="AD407" s="9"/>
      <c r="AE407" s="9"/>
      <c r="AF407" s="9"/>
      <c r="AG407" s="9"/>
      <c r="AH407" s="9"/>
      <c r="AI407" s="9"/>
      <c r="AJ407" s="9"/>
      <c r="AK407" s="9"/>
      <c r="AL407" s="9"/>
      <c r="AM407" s="9"/>
      <c r="AN407" s="9"/>
      <c r="AO407" s="9"/>
      <c r="AP407" s="9"/>
      <c r="AQ407" s="9"/>
      <c r="AR407" s="9"/>
    </row>
    <row r="408" spans="4:44">
      <c r="D408" s="9"/>
      <c r="E408" s="9"/>
      <c r="F408" s="9"/>
      <c r="G408" s="9"/>
      <c r="H408" s="9"/>
      <c r="I408" s="9"/>
      <c r="J408" s="9"/>
      <c r="K408" s="9"/>
      <c r="L408" s="9"/>
      <c r="M408" s="9"/>
      <c r="N408" s="9"/>
      <c r="O408" s="9"/>
      <c r="P408" s="9"/>
      <c r="Q408" s="9"/>
      <c r="R408" s="9"/>
      <c r="S408" s="9"/>
      <c r="T408" s="9"/>
      <c r="U408" s="9"/>
      <c r="V408" s="9"/>
      <c r="W408" s="9"/>
      <c r="X408" s="9"/>
      <c r="Y408" s="9"/>
      <c r="Z408" s="9"/>
      <c r="AA408" s="9"/>
      <c r="AB408" s="9"/>
      <c r="AC408" s="9"/>
      <c r="AD408" s="9"/>
      <c r="AE408" s="9"/>
      <c r="AF408" s="9"/>
      <c r="AG408" s="9"/>
      <c r="AH408" s="9"/>
      <c r="AI408" s="9"/>
      <c r="AJ408" s="9"/>
      <c r="AK408" s="9"/>
      <c r="AL408" s="9"/>
      <c r="AM408" s="9"/>
      <c r="AN408" s="9"/>
      <c r="AO408" s="9"/>
      <c r="AP408" s="9"/>
      <c r="AQ408" s="9"/>
      <c r="AR408" s="9"/>
    </row>
    <row r="409" spans="4:44">
      <c r="D409" s="9"/>
      <c r="E409" s="9"/>
      <c r="F409" s="9"/>
      <c r="G409" s="9"/>
      <c r="H409" s="9"/>
      <c r="I409" s="9"/>
      <c r="J409" s="9"/>
      <c r="K409" s="9"/>
      <c r="L409" s="9"/>
      <c r="M409" s="9"/>
      <c r="N409" s="9"/>
      <c r="O409" s="9"/>
      <c r="P409" s="9"/>
      <c r="Q409" s="9"/>
      <c r="R409" s="9"/>
      <c r="S409" s="9"/>
      <c r="T409" s="9"/>
      <c r="U409" s="9"/>
      <c r="V409" s="9"/>
      <c r="W409" s="9"/>
      <c r="X409" s="9"/>
      <c r="Y409" s="9"/>
      <c r="Z409" s="9"/>
      <c r="AA409" s="9"/>
      <c r="AB409" s="9"/>
      <c r="AC409" s="9"/>
      <c r="AD409" s="9"/>
      <c r="AE409" s="9"/>
      <c r="AF409" s="9"/>
      <c r="AG409" s="9"/>
      <c r="AH409" s="9"/>
      <c r="AI409" s="9"/>
      <c r="AJ409" s="9"/>
      <c r="AK409" s="9"/>
      <c r="AL409" s="9"/>
      <c r="AM409" s="9"/>
      <c r="AN409" s="9"/>
      <c r="AO409" s="9"/>
      <c r="AP409" s="9"/>
      <c r="AQ409" s="9"/>
      <c r="AR409" s="9"/>
    </row>
    <row r="410" spans="4:44">
      <c r="D410" s="9"/>
      <c r="E410" s="9"/>
      <c r="F410" s="9"/>
      <c r="G410" s="9"/>
      <c r="H410" s="9"/>
      <c r="I410" s="9"/>
      <c r="J410" s="9"/>
      <c r="K410" s="9"/>
      <c r="L410" s="9"/>
      <c r="M410" s="9"/>
      <c r="N410" s="9"/>
      <c r="O410" s="9"/>
      <c r="P410" s="9"/>
      <c r="Q410" s="9"/>
      <c r="R410" s="9"/>
      <c r="S410" s="9"/>
      <c r="T410" s="9"/>
      <c r="U410" s="9"/>
      <c r="V410" s="9"/>
      <c r="W410" s="9"/>
      <c r="X410" s="9"/>
      <c r="Y410" s="9"/>
      <c r="Z410" s="9"/>
      <c r="AA410" s="9"/>
      <c r="AB410" s="9"/>
      <c r="AC410" s="9"/>
      <c r="AD410" s="9"/>
      <c r="AE410" s="9"/>
      <c r="AF410" s="9"/>
      <c r="AG410" s="9"/>
      <c r="AH410" s="9"/>
      <c r="AI410" s="9"/>
      <c r="AJ410" s="9"/>
      <c r="AK410" s="9"/>
      <c r="AL410" s="9"/>
      <c r="AM410" s="9"/>
      <c r="AN410" s="9"/>
      <c r="AO410" s="9"/>
      <c r="AP410" s="9"/>
      <c r="AQ410" s="9"/>
      <c r="AR410" s="9"/>
    </row>
    <row r="411" spans="4:44">
      <c r="D411" s="9"/>
      <c r="E411" s="9"/>
      <c r="F411" s="9"/>
      <c r="G411" s="9"/>
      <c r="H411" s="9"/>
      <c r="I411" s="9"/>
      <c r="J411" s="9"/>
      <c r="K411" s="9"/>
      <c r="L411" s="9"/>
      <c r="M411" s="9"/>
      <c r="N411" s="9"/>
      <c r="O411" s="9"/>
      <c r="P411" s="9"/>
      <c r="Q411" s="9"/>
      <c r="R411" s="9"/>
      <c r="S411" s="9"/>
      <c r="T411" s="9"/>
      <c r="U411" s="9"/>
      <c r="V411" s="9"/>
      <c r="W411" s="9"/>
      <c r="X411" s="9"/>
      <c r="Y411" s="9"/>
      <c r="Z411" s="9"/>
      <c r="AA411" s="9"/>
      <c r="AB411" s="9"/>
      <c r="AC411" s="9"/>
      <c r="AD411" s="9"/>
      <c r="AE411" s="9"/>
      <c r="AF411" s="9"/>
      <c r="AG411" s="9"/>
      <c r="AH411" s="9"/>
      <c r="AI411" s="9"/>
      <c r="AJ411" s="9"/>
      <c r="AK411" s="9"/>
      <c r="AL411" s="9"/>
      <c r="AM411" s="9"/>
      <c r="AN411" s="9"/>
      <c r="AO411" s="9"/>
      <c r="AP411" s="9"/>
      <c r="AQ411" s="9"/>
      <c r="AR411" s="9"/>
    </row>
    <row r="412" spans="4:44">
      <c r="D412" s="9"/>
      <c r="E412" s="9"/>
      <c r="F412" s="9"/>
      <c r="G412" s="9"/>
      <c r="H412" s="9"/>
      <c r="I412" s="9"/>
      <c r="J412" s="9"/>
      <c r="K412" s="9"/>
      <c r="L412" s="9"/>
      <c r="M412" s="9"/>
      <c r="N412" s="9"/>
      <c r="O412" s="9"/>
      <c r="P412" s="9"/>
      <c r="Q412" s="9"/>
      <c r="R412" s="9"/>
      <c r="S412" s="9"/>
      <c r="T412" s="9"/>
      <c r="U412" s="9"/>
      <c r="V412" s="9"/>
      <c r="W412" s="9"/>
      <c r="X412" s="9"/>
      <c r="Y412" s="9"/>
      <c r="Z412" s="9"/>
      <c r="AA412" s="9"/>
      <c r="AB412" s="9"/>
      <c r="AC412" s="9"/>
      <c r="AD412" s="9"/>
      <c r="AE412" s="9"/>
      <c r="AF412" s="9"/>
      <c r="AG412" s="9"/>
      <c r="AH412" s="9"/>
      <c r="AI412" s="9"/>
      <c r="AJ412" s="9"/>
      <c r="AK412" s="9"/>
      <c r="AL412" s="9"/>
      <c r="AM412" s="9"/>
      <c r="AN412" s="9"/>
      <c r="AO412" s="9"/>
      <c r="AP412" s="9"/>
      <c r="AQ412" s="9"/>
      <c r="AR412" s="9"/>
    </row>
    <row r="413" spans="4:44">
      <c r="D413" s="9"/>
      <c r="E413" s="9"/>
      <c r="F413" s="9"/>
      <c r="G413" s="9"/>
      <c r="H413" s="9"/>
      <c r="I413" s="9"/>
      <c r="J413" s="9"/>
      <c r="K413" s="9"/>
      <c r="L413" s="9"/>
      <c r="M413" s="9"/>
      <c r="N413" s="9"/>
      <c r="O413" s="9"/>
      <c r="P413" s="9"/>
      <c r="Q413" s="9"/>
      <c r="R413" s="9"/>
      <c r="S413" s="9"/>
      <c r="T413" s="9"/>
      <c r="U413" s="9"/>
      <c r="V413" s="9"/>
      <c r="W413" s="9"/>
      <c r="X413" s="9"/>
      <c r="Y413" s="9"/>
      <c r="Z413" s="9"/>
      <c r="AA413" s="9"/>
      <c r="AB413" s="9"/>
      <c r="AC413" s="9"/>
      <c r="AD413" s="9"/>
      <c r="AE413" s="9"/>
      <c r="AF413" s="9"/>
      <c r="AG413" s="9"/>
      <c r="AH413" s="9"/>
      <c r="AI413" s="9"/>
      <c r="AJ413" s="9"/>
      <c r="AK413" s="9"/>
      <c r="AL413" s="9"/>
      <c r="AM413" s="9"/>
      <c r="AN413" s="9"/>
      <c r="AO413" s="9"/>
      <c r="AP413" s="9"/>
      <c r="AQ413" s="9"/>
      <c r="AR413" s="9"/>
    </row>
    <row r="414" spans="4:44">
      <c r="D414" s="9"/>
      <c r="E414" s="9"/>
      <c r="F414" s="9"/>
      <c r="G414" s="9"/>
      <c r="H414" s="9"/>
      <c r="I414" s="9"/>
      <c r="J414" s="9"/>
      <c r="K414" s="9"/>
      <c r="L414" s="9"/>
      <c r="M414" s="9"/>
      <c r="N414" s="9"/>
      <c r="O414" s="9"/>
      <c r="P414" s="9"/>
      <c r="Q414" s="9"/>
      <c r="R414" s="9"/>
      <c r="S414" s="9"/>
      <c r="T414" s="9"/>
      <c r="U414" s="9"/>
      <c r="V414" s="9"/>
      <c r="W414" s="9"/>
      <c r="X414" s="9"/>
      <c r="Y414" s="9"/>
      <c r="Z414" s="9"/>
      <c r="AA414" s="9"/>
      <c r="AB414" s="9"/>
      <c r="AC414" s="9"/>
      <c r="AD414" s="9"/>
      <c r="AE414" s="9"/>
      <c r="AF414" s="9"/>
      <c r="AG414" s="9"/>
      <c r="AH414" s="9"/>
      <c r="AI414" s="9"/>
      <c r="AJ414" s="9"/>
      <c r="AK414" s="9"/>
      <c r="AL414" s="9"/>
      <c r="AM414" s="9"/>
      <c r="AN414" s="9"/>
      <c r="AO414" s="9"/>
      <c r="AP414" s="9"/>
      <c r="AQ414" s="9"/>
      <c r="AR414" s="9"/>
    </row>
    <row r="415" spans="4:44">
      <c r="D415" s="9"/>
      <c r="E415" s="9"/>
      <c r="F415" s="9"/>
      <c r="G415" s="9"/>
      <c r="H415" s="9"/>
      <c r="I415" s="9"/>
      <c r="J415" s="9"/>
      <c r="K415" s="9"/>
      <c r="L415" s="9"/>
      <c r="M415" s="9"/>
      <c r="N415" s="9"/>
      <c r="O415" s="9"/>
      <c r="P415" s="9"/>
      <c r="Q415" s="9"/>
      <c r="R415" s="9"/>
      <c r="S415" s="9"/>
      <c r="T415" s="9"/>
      <c r="U415" s="9"/>
      <c r="V415" s="9"/>
      <c r="W415" s="9"/>
      <c r="X415" s="9"/>
      <c r="Y415" s="9"/>
      <c r="Z415" s="9"/>
      <c r="AA415" s="9"/>
      <c r="AB415" s="9"/>
      <c r="AC415" s="9"/>
      <c r="AD415" s="9"/>
      <c r="AE415" s="9"/>
      <c r="AF415" s="9"/>
      <c r="AG415" s="9"/>
      <c r="AH415" s="9"/>
      <c r="AI415" s="9"/>
      <c r="AJ415" s="9"/>
      <c r="AK415" s="9"/>
      <c r="AL415" s="9"/>
      <c r="AM415" s="9"/>
      <c r="AN415" s="9"/>
      <c r="AO415" s="9"/>
      <c r="AP415" s="9"/>
      <c r="AQ415" s="9"/>
      <c r="AR415" s="9"/>
    </row>
    <row r="416" spans="4:44">
      <c r="D416" s="9"/>
      <c r="E416" s="9"/>
      <c r="F416" s="9"/>
      <c r="G416" s="9"/>
      <c r="H416" s="9"/>
      <c r="I416" s="9"/>
      <c r="J416" s="9"/>
      <c r="K416" s="9"/>
      <c r="L416" s="9"/>
      <c r="M416" s="9"/>
      <c r="N416" s="9"/>
      <c r="O416" s="9"/>
      <c r="P416" s="9"/>
      <c r="Q416" s="9"/>
      <c r="R416" s="9"/>
      <c r="S416" s="9"/>
      <c r="T416" s="9"/>
      <c r="U416" s="9"/>
      <c r="V416" s="9"/>
      <c r="W416" s="9"/>
      <c r="X416" s="9"/>
      <c r="Y416" s="9"/>
      <c r="Z416" s="9"/>
      <c r="AA416" s="9"/>
      <c r="AB416" s="9"/>
      <c r="AC416" s="9"/>
      <c r="AD416" s="9"/>
      <c r="AE416" s="9"/>
      <c r="AF416" s="9"/>
      <c r="AG416" s="9"/>
      <c r="AH416" s="9"/>
      <c r="AI416" s="9"/>
      <c r="AJ416" s="9"/>
      <c r="AK416" s="9"/>
      <c r="AL416" s="9"/>
      <c r="AM416" s="9"/>
      <c r="AN416" s="9"/>
      <c r="AO416" s="9"/>
      <c r="AP416" s="9"/>
      <c r="AQ416" s="9"/>
      <c r="AR416" s="9"/>
    </row>
    <row r="417" spans="4:44">
      <c r="D417" s="9"/>
      <c r="E417" s="9"/>
      <c r="F417" s="9"/>
      <c r="G417" s="9"/>
      <c r="H417" s="9"/>
      <c r="I417" s="9"/>
      <c r="J417" s="9"/>
      <c r="K417" s="9"/>
      <c r="L417" s="9"/>
      <c r="M417" s="9"/>
      <c r="N417" s="9"/>
      <c r="O417" s="9"/>
      <c r="P417" s="9"/>
      <c r="Q417" s="9"/>
      <c r="R417" s="9"/>
      <c r="S417" s="9"/>
      <c r="T417" s="9"/>
      <c r="U417" s="9"/>
      <c r="V417" s="9"/>
      <c r="W417" s="9"/>
      <c r="X417" s="9"/>
      <c r="Y417" s="9"/>
      <c r="Z417" s="9"/>
      <c r="AA417" s="9"/>
      <c r="AB417" s="9"/>
      <c r="AC417" s="9"/>
      <c r="AD417" s="9"/>
      <c r="AE417" s="9"/>
      <c r="AF417" s="9"/>
      <c r="AG417" s="9"/>
      <c r="AH417" s="9"/>
      <c r="AI417" s="9"/>
      <c r="AJ417" s="9"/>
      <c r="AK417" s="9"/>
      <c r="AL417" s="9"/>
      <c r="AM417" s="9"/>
      <c r="AN417" s="9"/>
      <c r="AO417" s="9"/>
      <c r="AP417" s="9"/>
      <c r="AQ417" s="9"/>
      <c r="AR417" s="9"/>
    </row>
    <row r="418" spans="4:44">
      <c r="D418" s="9"/>
      <c r="E418" s="9"/>
      <c r="F418" s="9"/>
      <c r="G418" s="9"/>
      <c r="H418" s="9"/>
      <c r="I418" s="9"/>
      <c r="J418" s="9"/>
      <c r="K418" s="9"/>
      <c r="L418" s="9"/>
      <c r="M418" s="9"/>
      <c r="N418" s="9"/>
      <c r="O418" s="9"/>
      <c r="P418" s="9"/>
      <c r="Q418" s="9"/>
      <c r="R418" s="9"/>
      <c r="S418" s="9"/>
      <c r="T418" s="9"/>
      <c r="U418" s="9"/>
      <c r="V418" s="9"/>
      <c r="W418" s="9"/>
      <c r="X418" s="9"/>
      <c r="Y418" s="9"/>
      <c r="Z418" s="9"/>
      <c r="AA418" s="9"/>
      <c r="AB418" s="9"/>
      <c r="AC418" s="9"/>
      <c r="AD418" s="9"/>
      <c r="AE418" s="9"/>
      <c r="AF418" s="9"/>
      <c r="AG418" s="9"/>
      <c r="AH418" s="9"/>
      <c r="AI418" s="9"/>
      <c r="AJ418" s="9"/>
      <c r="AK418" s="9"/>
      <c r="AL418" s="9"/>
      <c r="AM418" s="9"/>
      <c r="AN418" s="9"/>
      <c r="AO418" s="9"/>
      <c r="AP418" s="9"/>
      <c r="AQ418" s="9"/>
      <c r="AR418" s="9"/>
    </row>
    <row r="419" spans="4:44">
      <c r="D419" s="9"/>
      <c r="E419" s="9"/>
      <c r="F419" s="9"/>
      <c r="G419" s="9"/>
      <c r="H419" s="9"/>
      <c r="I419" s="9"/>
      <c r="J419" s="9"/>
      <c r="K419" s="9"/>
      <c r="L419" s="9"/>
      <c r="M419" s="9"/>
      <c r="N419" s="9"/>
      <c r="O419" s="9"/>
      <c r="P419" s="9"/>
      <c r="Q419" s="9"/>
      <c r="R419" s="9"/>
      <c r="S419" s="9"/>
      <c r="T419" s="9"/>
      <c r="U419" s="9"/>
      <c r="V419" s="9"/>
      <c r="W419" s="9"/>
      <c r="X419" s="9"/>
      <c r="Y419" s="9"/>
      <c r="Z419" s="9"/>
      <c r="AA419" s="9"/>
      <c r="AB419" s="9"/>
      <c r="AC419" s="9"/>
      <c r="AD419" s="9"/>
      <c r="AE419" s="9"/>
      <c r="AF419" s="9"/>
      <c r="AG419" s="9"/>
      <c r="AH419" s="9"/>
      <c r="AI419" s="9"/>
      <c r="AJ419" s="9"/>
      <c r="AK419" s="9"/>
      <c r="AL419" s="9"/>
      <c r="AM419" s="9"/>
      <c r="AN419" s="9"/>
      <c r="AO419" s="9"/>
      <c r="AP419" s="9"/>
      <c r="AQ419" s="9"/>
      <c r="AR419" s="9"/>
    </row>
    <row r="420" spans="4:44">
      <c r="D420" s="9"/>
      <c r="E420" s="9"/>
      <c r="F420" s="9"/>
      <c r="G420" s="9"/>
      <c r="H420" s="9"/>
      <c r="I420" s="9"/>
      <c r="J420" s="9"/>
      <c r="K420" s="9"/>
      <c r="L420" s="9"/>
      <c r="M420" s="9"/>
      <c r="N420" s="9"/>
      <c r="O420" s="9"/>
      <c r="P420" s="9"/>
      <c r="Q420" s="9"/>
      <c r="R420" s="9"/>
      <c r="S420" s="9"/>
      <c r="T420" s="9"/>
      <c r="U420" s="9"/>
      <c r="V420" s="9"/>
      <c r="W420" s="9"/>
      <c r="X420" s="9"/>
      <c r="Y420" s="9"/>
      <c r="Z420" s="9"/>
      <c r="AA420" s="9"/>
      <c r="AB420" s="9"/>
      <c r="AC420" s="9"/>
      <c r="AD420" s="9"/>
      <c r="AE420" s="9"/>
      <c r="AF420" s="9"/>
      <c r="AG420" s="9"/>
      <c r="AH420" s="9"/>
      <c r="AI420" s="9"/>
      <c r="AJ420" s="9"/>
      <c r="AK420" s="9"/>
      <c r="AL420" s="9"/>
      <c r="AM420" s="9"/>
      <c r="AN420" s="9"/>
      <c r="AO420" s="9"/>
      <c r="AP420" s="9"/>
      <c r="AQ420" s="9"/>
      <c r="AR420" s="9"/>
    </row>
    <row r="421" spans="4:44">
      <c r="D421" s="9"/>
      <c r="E421" s="9"/>
      <c r="F421" s="9"/>
      <c r="G421" s="9"/>
      <c r="H421" s="9"/>
      <c r="I421" s="9"/>
      <c r="J421" s="9"/>
      <c r="K421" s="9"/>
      <c r="L421" s="9"/>
      <c r="M421" s="9"/>
      <c r="N421" s="9"/>
      <c r="O421" s="9"/>
      <c r="P421" s="9"/>
      <c r="Q421" s="9"/>
      <c r="R421" s="9"/>
      <c r="S421" s="9"/>
      <c r="T421" s="9"/>
      <c r="U421" s="9"/>
      <c r="V421" s="9"/>
      <c r="W421" s="9"/>
      <c r="X421" s="9"/>
      <c r="Y421" s="9"/>
      <c r="Z421" s="9"/>
      <c r="AA421" s="9"/>
      <c r="AB421" s="9"/>
      <c r="AC421" s="9"/>
      <c r="AD421" s="9"/>
      <c r="AE421" s="9"/>
      <c r="AF421" s="9"/>
      <c r="AG421" s="9"/>
      <c r="AH421" s="9"/>
      <c r="AI421" s="9"/>
      <c r="AJ421" s="9"/>
      <c r="AK421" s="9"/>
      <c r="AL421" s="9"/>
      <c r="AM421" s="9"/>
      <c r="AN421" s="9"/>
      <c r="AO421" s="9"/>
      <c r="AP421" s="9"/>
      <c r="AQ421" s="9"/>
      <c r="AR421" s="9"/>
    </row>
    <row r="422" spans="4:44">
      <c r="D422" s="9"/>
      <c r="E422" s="9"/>
      <c r="F422" s="9"/>
      <c r="G422" s="9"/>
      <c r="H422" s="9"/>
      <c r="I422" s="9"/>
      <c r="J422" s="9"/>
      <c r="K422" s="9"/>
      <c r="L422" s="9"/>
      <c r="M422" s="9"/>
      <c r="N422" s="9"/>
      <c r="O422" s="9"/>
      <c r="P422" s="9"/>
      <c r="Q422" s="9"/>
      <c r="R422" s="9"/>
      <c r="S422" s="9"/>
      <c r="T422" s="9"/>
      <c r="U422" s="9"/>
      <c r="V422" s="9"/>
      <c r="W422" s="9"/>
      <c r="X422" s="9"/>
      <c r="Y422" s="9"/>
      <c r="Z422" s="9"/>
      <c r="AA422" s="9"/>
      <c r="AB422" s="9"/>
      <c r="AC422" s="9"/>
      <c r="AD422" s="9"/>
      <c r="AE422" s="9"/>
      <c r="AF422" s="9"/>
      <c r="AG422" s="9"/>
      <c r="AH422" s="9"/>
      <c r="AI422" s="9"/>
      <c r="AJ422" s="9"/>
      <c r="AK422" s="9"/>
      <c r="AL422" s="9"/>
      <c r="AM422" s="9"/>
      <c r="AN422" s="9"/>
      <c r="AO422" s="9"/>
      <c r="AP422" s="9"/>
      <c r="AQ422" s="9"/>
      <c r="AR422" s="9"/>
    </row>
    <row r="423" spans="4:44">
      <c r="D423" s="9"/>
      <c r="E423" s="9"/>
      <c r="F423" s="9"/>
      <c r="G423" s="9"/>
      <c r="H423" s="9"/>
      <c r="I423" s="9"/>
      <c r="J423" s="9"/>
      <c r="K423" s="9"/>
      <c r="L423" s="9"/>
      <c r="M423" s="9"/>
      <c r="N423" s="9"/>
      <c r="O423" s="9"/>
      <c r="P423" s="9"/>
      <c r="Q423" s="9"/>
      <c r="R423" s="9"/>
      <c r="S423" s="9"/>
      <c r="T423" s="9"/>
      <c r="U423" s="9"/>
      <c r="V423" s="9"/>
      <c r="W423" s="9"/>
      <c r="X423" s="9"/>
      <c r="Y423" s="9"/>
      <c r="Z423" s="9"/>
      <c r="AA423" s="9"/>
      <c r="AB423" s="9"/>
      <c r="AC423" s="9"/>
      <c r="AD423" s="9"/>
      <c r="AE423" s="9"/>
      <c r="AF423" s="9"/>
      <c r="AG423" s="9"/>
      <c r="AH423" s="9"/>
      <c r="AI423" s="9"/>
      <c r="AJ423" s="9"/>
      <c r="AK423" s="9"/>
      <c r="AL423" s="9"/>
      <c r="AM423" s="9"/>
      <c r="AN423" s="9"/>
      <c r="AO423" s="9"/>
      <c r="AP423" s="9"/>
      <c r="AQ423" s="9"/>
      <c r="AR423" s="9"/>
    </row>
    <row r="424" spans="4:44">
      <c r="D424" s="9"/>
      <c r="E424" s="9"/>
      <c r="F424" s="9"/>
      <c r="G424" s="9"/>
      <c r="H424" s="9"/>
      <c r="I424" s="9"/>
      <c r="J424" s="9"/>
      <c r="K424" s="9"/>
      <c r="L424" s="9"/>
      <c r="M424" s="9"/>
      <c r="N424" s="9"/>
      <c r="O424" s="9"/>
      <c r="P424" s="9"/>
      <c r="Q424" s="9"/>
      <c r="R424" s="9"/>
      <c r="S424" s="9"/>
      <c r="T424" s="9"/>
      <c r="U424" s="9"/>
      <c r="V424" s="9"/>
      <c r="W424" s="9"/>
      <c r="X424" s="9"/>
      <c r="Y424" s="9"/>
      <c r="Z424" s="9"/>
      <c r="AA424" s="9"/>
      <c r="AB424" s="9"/>
      <c r="AC424" s="9"/>
      <c r="AD424" s="9"/>
      <c r="AE424" s="9"/>
      <c r="AF424" s="9"/>
      <c r="AG424" s="9"/>
      <c r="AH424" s="9"/>
      <c r="AI424" s="9"/>
      <c r="AJ424" s="9"/>
      <c r="AK424" s="9"/>
      <c r="AL424" s="9"/>
      <c r="AM424" s="9"/>
      <c r="AN424" s="9"/>
      <c r="AO424" s="9"/>
      <c r="AP424" s="9"/>
      <c r="AQ424" s="9"/>
      <c r="AR424" s="9"/>
    </row>
    <row r="425" spans="4:44">
      <c r="D425" s="9"/>
      <c r="E425" s="9"/>
      <c r="F425" s="9"/>
      <c r="G425" s="9"/>
      <c r="H425" s="9"/>
      <c r="I425" s="9"/>
      <c r="J425" s="9"/>
      <c r="K425" s="9"/>
      <c r="L425" s="9"/>
      <c r="M425" s="9"/>
      <c r="N425" s="9"/>
      <c r="O425" s="9"/>
      <c r="P425" s="9"/>
      <c r="Q425" s="9"/>
      <c r="R425" s="9"/>
      <c r="S425" s="9"/>
      <c r="T425" s="9"/>
      <c r="U425" s="9"/>
      <c r="V425" s="9"/>
      <c r="W425" s="9"/>
      <c r="X425" s="9"/>
      <c r="Y425" s="9"/>
      <c r="Z425" s="9"/>
      <c r="AA425" s="9"/>
      <c r="AB425" s="9"/>
      <c r="AC425" s="9"/>
      <c r="AD425" s="9"/>
      <c r="AE425" s="9"/>
      <c r="AF425" s="9"/>
      <c r="AG425" s="9"/>
      <c r="AH425" s="9"/>
      <c r="AI425" s="9"/>
      <c r="AJ425" s="9"/>
      <c r="AK425" s="9"/>
      <c r="AL425" s="9"/>
      <c r="AM425" s="9"/>
      <c r="AN425" s="9"/>
      <c r="AO425" s="9"/>
      <c r="AP425" s="9"/>
      <c r="AQ425" s="9"/>
      <c r="AR425" s="9"/>
    </row>
    <row r="426" spans="4:44">
      <c r="D426" s="9"/>
      <c r="E426" s="9"/>
      <c r="F426" s="9"/>
      <c r="G426" s="9"/>
      <c r="H426" s="9"/>
      <c r="I426" s="9"/>
      <c r="J426" s="9"/>
      <c r="K426" s="9"/>
      <c r="L426" s="9"/>
      <c r="M426" s="9"/>
      <c r="N426" s="9"/>
      <c r="O426" s="9"/>
      <c r="P426" s="9"/>
      <c r="Q426" s="9"/>
      <c r="R426" s="9"/>
      <c r="S426" s="9"/>
      <c r="T426" s="9"/>
      <c r="U426" s="9"/>
      <c r="V426" s="9"/>
      <c r="W426" s="9"/>
      <c r="X426" s="9"/>
      <c r="Y426" s="9"/>
      <c r="Z426" s="9"/>
      <c r="AA426" s="9"/>
      <c r="AB426" s="9"/>
      <c r="AC426" s="9"/>
      <c r="AD426" s="9"/>
      <c r="AE426" s="9"/>
      <c r="AF426" s="9"/>
      <c r="AG426" s="9"/>
      <c r="AH426" s="9"/>
      <c r="AI426" s="9"/>
      <c r="AJ426" s="9"/>
      <c r="AK426" s="9"/>
      <c r="AL426" s="9"/>
      <c r="AM426" s="9"/>
      <c r="AN426" s="9"/>
      <c r="AO426" s="9"/>
      <c r="AP426" s="9"/>
      <c r="AQ426" s="9"/>
      <c r="AR426" s="9"/>
    </row>
    <row r="427" spans="4:44">
      <c r="D427" s="9"/>
      <c r="E427" s="9"/>
      <c r="F427" s="9"/>
      <c r="G427" s="9"/>
      <c r="H427" s="9"/>
      <c r="I427" s="9"/>
      <c r="J427" s="9"/>
      <c r="K427" s="9"/>
      <c r="L427" s="9"/>
      <c r="M427" s="9"/>
      <c r="N427" s="9"/>
      <c r="O427" s="9"/>
      <c r="P427" s="9"/>
      <c r="Q427" s="9"/>
      <c r="R427" s="9"/>
      <c r="S427" s="9"/>
      <c r="T427" s="9"/>
      <c r="U427" s="9"/>
      <c r="V427" s="9"/>
      <c r="W427" s="9"/>
      <c r="X427" s="9"/>
      <c r="Y427" s="9"/>
      <c r="Z427" s="9"/>
      <c r="AA427" s="9"/>
      <c r="AB427" s="9"/>
      <c r="AC427" s="9"/>
      <c r="AD427" s="9"/>
      <c r="AE427" s="9"/>
      <c r="AF427" s="9"/>
      <c r="AG427" s="9"/>
      <c r="AH427" s="9"/>
      <c r="AI427" s="9"/>
      <c r="AJ427" s="9"/>
      <c r="AK427" s="9"/>
      <c r="AL427" s="9"/>
      <c r="AM427" s="9"/>
      <c r="AN427" s="9"/>
      <c r="AO427" s="9"/>
      <c r="AP427" s="9"/>
      <c r="AQ427" s="9"/>
      <c r="AR427" s="9"/>
    </row>
    <row r="428" spans="4:44">
      <c r="D428" s="9"/>
      <c r="E428" s="9"/>
      <c r="F428" s="9"/>
      <c r="G428" s="9"/>
      <c r="H428" s="9"/>
      <c r="I428" s="9"/>
      <c r="J428" s="9"/>
      <c r="K428" s="9"/>
      <c r="L428" s="9"/>
      <c r="M428" s="9"/>
      <c r="N428" s="9"/>
      <c r="O428" s="9"/>
      <c r="P428" s="9"/>
      <c r="Q428" s="9"/>
      <c r="R428" s="9"/>
      <c r="S428" s="9"/>
      <c r="T428" s="9"/>
      <c r="U428" s="9"/>
      <c r="V428" s="9"/>
      <c r="W428" s="9"/>
      <c r="X428" s="9"/>
      <c r="Y428" s="9"/>
      <c r="Z428" s="9"/>
      <c r="AA428" s="9"/>
      <c r="AB428" s="9"/>
      <c r="AC428" s="9"/>
      <c r="AD428" s="9"/>
      <c r="AE428" s="9"/>
      <c r="AF428" s="9"/>
      <c r="AG428" s="9"/>
      <c r="AH428" s="9"/>
      <c r="AI428" s="9"/>
      <c r="AJ428" s="9"/>
      <c r="AK428" s="9"/>
      <c r="AL428" s="9"/>
      <c r="AM428" s="9"/>
      <c r="AN428" s="9"/>
      <c r="AO428" s="9"/>
      <c r="AP428" s="9"/>
      <c r="AQ428" s="9"/>
      <c r="AR428" s="9"/>
    </row>
    <row r="429" spans="4:44">
      <c r="D429" s="9"/>
      <c r="E429" s="9"/>
      <c r="F429" s="9"/>
      <c r="G429" s="9"/>
      <c r="H429" s="9"/>
      <c r="I429" s="9"/>
      <c r="J429" s="9"/>
      <c r="K429" s="9"/>
      <c r="L429" s="9"/>
      <c r="M429" s="9"/>
      <c r="N429" s="9"/>
      <c r="O429" s="9"/>
      <c r="P429" s="9"/>
      <c r="Q429" s="9"/>
      <c r="R429" s="9"/>
      <c r="S429" s="9"/>
      <c r="T429" s="9"/>
      <c r="U429" s="9"/>
      <c r="V429" s="9"/>
      <c r="W429" s="9"/>
      <c r="X429" s="9"/>
      <c r="Y429" s="9"/>
      <c r="Z429" s="9"/>
      <c r="AA429" s="9"/>
      <c r="AB429" s="9"/>
      <c r="AC429" s="9"/>
      <c r="AD429" s="9"/>
      <c r="AE429" s="9"/>
      <c r="AF429" s="9"/>
      <c r="AG429" s="9"/>
      <c r="AH429" s="9"/>
      <c r="AI429" s="9"/>
      <c r="AJ429" s="9"/>
      <c r="AK429" s="9"/>
      <c r="AL429" s="9"/>
      <c r="AM429" s="9"/>
      <c r="AN429" s="9"/>
      <c r="AO429" s="9"/>
      <c r="AP429" s="9"/>
      <c r="AQ429" s="9"/>
      <c r="AR429" s="9"/>
    </row>
    <row r="430" spans="4:44">
      <c r="D430" s="9"/>
      <c r="E430" s="9"/>
      <c r="F430" s="9"/>
      <c r="G430" s="9"/>
      <c r="H430" s="9"/>
      <c r="I430" s="9"/>
      <c r="J430" s="9"/>
      <c r="K430" s="9"/>
      <c r="L430" s="9"/>
      <c r="M430" s="9"/>
      <c r="N430" s="9"/>
      <c r="O430" s="9"/>
      <c r="P430" s="9"/>
      <c r="Q430" s="9"/>
      <c r="R430" s="9"/>
      <c r="S430" s="9"/>
      <c r="T430" s="9"/>
      <c r="U430" s="9"/>
      <c r="V430" s="9"/>
      <c r="W430" s="9"/>
      <c r="X430" s="9"/>
      <c r="Y430" s="9"/>
      <c r="Z430" s="9"/>
      <c r="AA430" s="9"/>
      <c r="AB430" s="9"/>
      <c r="AC430" s="9"/>
      <c r="AD430" s="9"/>
      <c r="AE430" s="9"/>
      <c r="AF430" s="9"/>
      <c r="AG430" s="9"/>
      <c r="AH430" s="9"/>
      <c r="AI430" s="9"/>
      <c r="AJ430" s="9"/>
      <c r="AK430" s="9"/>
      <c r="AL430" s="9"/>
      <c r="AM430" s="9"/>
      <c r="AN430" s="9"/>
      <c r="AO430" s="9"/>
      <c r="AP430" s="9"/>
      <c r="AQ430" s="9"/>
      <c r="AR430" s="9"/>
    </row>
    <row r="431" spans="4:44">
      <c r="D431" s="9"/>
      <c r="E431" s="9"/>
      <c r="F431" s="9"/>
      <c r="G431" s="9"/>
      <c r="H431" s="9"/>
      <c r="I431" s="9"/>
      <c r="J431" s="9"/>
      <c r="K431" s="9"/>
      <c r="L431" s="9"/>
      <c r="M431" s="9"/>
      <c r="N431" s="9"/>
      <c r="O431" s="9"/>
      <c r="P431" s="9"/>
      <c r="Q431" s="9"/>
      <c r="R431" s="9"/>
      <c r="S431" s="9"/>
      <c r="T431" s="9"/>
      <c r="U431" s="9"/>
      <c r="V431" s="9"/>
      <c r="W431" s="9"/>
      <c r="X431" s="9"/>
      <c r="Y431" s="9"/>
      <c r="Z431" s="9"/>
      <c r="AA431" s="9"/>
      <c r="AB431" s="9"/>
      <c r="AC431" s="9"/>
      <c r="AD431" s="9"/>
      <c r="AE431" s="9"/>
      <c r="AF431" s="9"/>
      <c r="AG431" s="9"/>
      <c r="AH431" s="9"/>
      <c r="AI431" s="9"/>
      <c r="AJ431" s="9"/>
      <c r="AK431" s="9"/>
      <c r="AL431" s="9"/>
      <c r="AM431" s="9"/>
      <c r="AN431" s="9"/>
      <c r="AO431" s="9"/>
      <c r="AP431" s="9"/>
      <c r="AQ431" s="9"/>
      <c r="AR431" s="9"/>
    </row>
    <row r="432" spans="4:44">
      <c r="D432" s="9"/>
      <c r="E432" s="9"/>
      <c r="F432" s="9"/>
      <c r="G432" s="9"/>
      <c r="H432" s="9"/>
      <c r="I432" s="9"/>
      <c r="J432" s="9"/>
      <c r="K432" s="9"/>
      <c r="L432" s="9"/>
      <c r="M432" s="9"/>
      <c r="N432" s="9"/>
      <c r="O432" s="9"/>
      <c r="P432" s="9"/>
      <c r="Q432" s="9"/>
      <c r="R432" s="9"/>
      <c r="S432" s="9"/>
      <c r="T432" s="9"/>
      <c r="U432" s="9"/>
      <c r="V432" s="9"/>
      <c r="W432" s="9"/>
      <c r="X432" s="9"/>
      <c r="Y432" s="9"/>
      <c r="Z432" s="9"/>
      <c r="AA432" s="9"/>
      <c r="AB432" s="9"/>
      <c r="AC432" s="9"/>
      <c r="AD432" s="9"/>
      <c r="AE432" s="9"/>
      <c r="AF432" s="9"/>
      <c r="AG432" s="9"/>
      <c r="AH432" s="9"/>
      <c r="AI432" s="9"/>
      <c r="AJ432" s="9"/>
      <c r="AK432" s="9"/>
      <c r="AL432" s="9"/>
      <c r="AM432" s="9"/>
      <c r="AN432" s="9"/>
      <c r="AO432" s="9"/>
      <c r="AP432" s="9"/>
      <c r="AQ432" s="9"/>
      <c r="AR432" s="9"/>
    </row>
    <row r="433" spans="4:44">
      <c r="D433" s="9"/>
      <c r="E433" s="9"/>
      <c r="F433" s="9"/>
      <c r="G433" s="9"/>
      <c r="H433" s="9"/>
      <c r="I433" s="9"/>
      <c r="J433" s="9"/>
      <c r="K433" s="9"/>
      <c r="L433" s="9"/>
      <c r="M433" s="9"/>
      <c r="N433" s="9"/>
      <c r="O433" s="9"/>
      <c r="P433" s="9"/>
      <c r="Q433" s="9"/>
      <c r="R433" s="9"/>
      <c r="S433" s="9"/>
      <c r="T433" s="9"/>
      <c r="U433" s="9"/>
      <c r="V433" s="9"/>
      <c r="W433" s="9"/>
      <c r="X433" s="9"/>
      <c r="Y433" s="9"/>
      <c r="Z433" s="9"/>
      <c r="AA433" s="9"/>
      <c r="AB433" s="9"/>
      <c r="AC433" s="9"/>
      <c r="AD433" s="9"/>
      <c r="AE433" s="9"/>
      <c r="AF433" s="9"/>
      <c r="AG433" s="9"/>
      <c r="AH433" s="9"/>
      <c r="AI433" s="9"/>
      <c r="AJ433" s="9"/>
      <c r="AK433" s="9"/>
      <c r="AL433" s="9"/>
      <c r="AM433" s="9"/>
      <c r="AN433" s="9"/>
      <c r="AO433" s="9"/>
      <c r="AP433" s="9"/>
      <c r="AQ433" s="9"/>
      <c r="AR433" s="9"/>
    </row>
    <row r="434" spans="4:44">
      <c r="D434" s="9"/>
      <c r="E434" s="9"/>
      <c r="F434" s="9"/>
      <c r="G434" s="9"/>
      <c r="H434" s="9"/>
      <c r="I434" s="9"/>
      <c r="J434" s="9"/>
      <c r="K434" s="9"/>
      <c r="L434" s="9"/>
      <c r="M434" s="9"/>
      <c r="N434" s="9"/>
      <c r="O434" s="9"/>
      <c r="P434" s="9"/>
      <c r="Q434" s="9"/>
      <c r="R434" s="9"/>
      <c r="S434" s="9"/>
      <c r="T434" s="9"/>
      <c r="U434" s="9"/>
      <c r="V434" s="9"/>
      <c r="W434" s="9"/>
      <c r="X434" s="9"/>
      <c r="Y434" s="9"/>
      <c r="Z434" s="9"/>
      <c r="AA434" s="9"/>
      <c r="AB434" s="9"/>
      <c r="AC434" s="9"/>
      <c r="AD434" s="9"/>
      <c r="AE434" s="9"/>
      <c r="AF434" s="9"/>
      <c r="AG434" s="9"/>
      <c r="AH434" s="9"/>
      <c r="AI434" s="9"/>
      <c r="AJ434" s="9"/>
      <c r="AK434" s="9"/>
      <c r="AL434" s="9"/>
      <c r="AM434" s="9"/>
      <c r="AN434" s="9"/>
      <c r="AO434" s="9"/>
      <c r="AP434" s="9"/>
      <c r="AQ434" s="9"/>
      <c r="AR434" s="9"/>
    </row>
    <row r="435" spans="4:44">
      <c r="D435" s="9"/>
      <c r="E435" s="9"/>
      <c r="F435" s="9"/>
      <c r="G435" s="9"/>
      <c r="H435" s="9"/>
      <c r="I435" s="9"/>
      <c r="J435" s="9"/>
      <c r="K435" s="9"/>
      <c r="L435" s="9"/>
      <c r="M435" s="9"/>
      <c r="N435" s="9"/>
      <c r="O435" s="9"/>
      <c r="P435" s="9"/>
      <c r="Q435" s="9"/>
      <c r="R435" s="9"/>
      <c r="S435" s="9"/>
      <c r="T435" s="9"/>
      <c r="U435" s="9"/>
      <c r="V435" s="9"/>
      <c r="W435" s="9"/>
      <c r="X435" s="9"/>
      <c r="Y435" s="9"/>
      <c r="Z435" s="9"/>
      <c r="AA435" s="9"/>
      <c r="AB435" s="9"/>
      <c r="AC435" s="9"/>
      <c r="AD435" s="9"/>
      <c r="AE435" s="9"/>
      <c r="AF435" s="9"/>
      <c r="AG435" s="9"/>
      <c r="AH435" s="9"/>
      <c r="AI435" s="9"/>
      <c r="AJ435" s="9"/>
      <c r="AK435" s="9"/>
      <c r="AL435" s="9"/>
      <c r="AM435" s="9"/>
      <c r="AN435" s="9"/>
      <c r="AO435" s="9"/>
      <c r="AP435" s="9"/>
      <c r="AQ435" s="9"/>
      <c r="AR435" s="9"/>
    </row>
    <row r="436" spans="4:44">
      <c r="D436" s="9"/>
      <c r="E436" s="9"/>
      <c r="F436" s="9"/>
      <c r="G436" s="9"/>
      <c r="H436" s="9"/>
      <c r="I436" s="9"/>
      <c r="J436" s="9"/>
      <c r="K436" s="9"/>
      <c r="L436" s="9"/>
      <c r="M436" s="9"/>
      <c r="N436" s="9"/>
      <c r="O436" s="9"/>
      <c r="P436" s="9"/>
      <c r="Q436" s="9"/>
      <c r="R436" s="9"/>
      <c r="S436" s="9"/>
      <c r="T436" s="9"/>
      <c r="U436" s="9"/>
      <c r="V436" s="9"/>
      <c r="W436" s="9"/>
      <c r="X436" s="9"/>
      <c r="Y436" s="9"/>
      <c r="Z436" s="9"/>
      <c r="AA436" s="9"/>
      <c r="AB436" s="9"/>
      <c r="AC436" s="9"/>
      <c r="AD436" s="9"/>
      <c r="AE436" s="9"/>
      <c r="AF436" s="9"/>
      <c r="AG436" s="9"/>
      <c r="AH436" s="9"/>
      <c r="AI436" s="9"/>
      <c r="AJ436" s="9"/>
      <c r="AK436" s="9"/>
      <c r="AL436" s="9"/>
      <c r="AM436" s="9"/>
      <c r="AN436" s="9"/>
      <c r="AO436" s="9"/>
      <c r="AP436" s="9"/>
      <c r="AQ436" s="9"/>
      <c r="AR436" s="9"/>
    </row>
    <row r="437" spans="4:44">
      <c r="D437" s="9"/>
      <c r="E437" s="9"/>
      <c r="F437" s="9"/>
      <c r="G437" s="9"/>
      <c r="H437" s="9"/>
      <c r="I437" s="9"/>
      <c r="J437" s="9"/>
      <c r="K437" s="9"/>
      <c r="L437" s="9"/>
      <c r="M437" s="9"/>
      <c r="N437" s="9"/>
      <c r="O437" s="9"/>
      <c r="P437" s="9"/>
      <c r="Q437" s="9"/>
      <c r="R437" s="9"/>
      <c r="S437" s="9"/>
      <c r="T437" s="9"/>
      <c r="U437" s="9"/>
      <c r="V437" s="9"/>
      <c r="W437" s="9"/>
      <c r="X437" s="9"/>
      <c r="Y437" s="9"/>
      <c r="Z437" s="9"/>
      <c r="AA437" s="9"/>
      <c r="AB437" s="9"/>
      <c r="AC437" s="9"/>
      <c r="AD437" s="9"/>
      <c r="AE437" s="9"/>
      <c r="AF437" s="9"/>
      <c r="AG437" s="9"/>
      <c r="AH437" s="9"/>
      <c r="AI437" s="9"/>
      <c r="AJ437" s="9"/>
      <c r="AK437" s="9"/>
      <c r="AL437" s="9"/>
      <c r="AM437" s="9"/>
      <c r="AN437" s="9"/>
      <c r="AO437" s="9"/>
      <c r="AP437" s="9"/>
      <c r="AQ437" s="9"/>
      <c r="AR437" s="9"/>
    </row>
    <row r="438" spans="4:44">
      <c r="D438" s="9"/>
      <c r="E438" s="9"/>
      <c r="F438" s="9"/>
      <c r="G438" s="9"/>
      <c r="H438" s="9"/>
      <c r="I438" s="9"/>
      <c r="J438" s="9"/>
      <c r="K438" s="9"/>
      <c r="L438" s="9"/>
      <c r="M438" s="9"/>
      <c r="N438" s="9"/>
      <c r="O438" s="9"/>
      <c r="P438" s="9"/>
      <c r="Q438" s="9"/>
      <c r="R438" s="9"/>
      <c r="S438" s="9"/>
      <c r="T438" s="9"/>
      <c r="U438" s="9"/>
      <c r="V438" s="9"/>
      <c r="W438" s="9"/>
      <c r="X438" s="9"/>
      <c r="Y438" s="9"/>
      <c r="Z438" s="9"/>
      <c r="AA438" s="9"/>
      <c r="AB438" s="9"/>
      <c r="AC438" s="9"/>
      <c r="AD438" s="9"/>
      <c r="AE438" s="9"/>
      <c r="AF438" s="9"/>
      <c r="AG438" s="9"/>
      <c r="AH438" s="9"/>
      <c r="AI438" s="9"/>
      <c r="AJ438" s="9"/>
      <c r="AK438" s="9"/>
      <c r="AL438" s="9"/>
      <c r="AM438" s="9"/>
      <c r="AN438" s="9"/>
      <c r="AO438" s="9"/>
      <c r="AP438" s="9"/>
      <c r="AQ438" s="9"/>
      <c r="AR438" s="9"/>
    </row>
    <row r="439" spans="4:44">
      <c r="D439" s="9"/>
      <c r="E439" s="9"/>
      <c r="F439" s="9"/>
      <c r="G439" s="9"/>
      <c r="H439" s="9"/>
      <c r="I439" s="9"/>
      <c r="J439" s="9"/>
      <c r="K439" s="9"/>
      <c r="L439" s="9"/>
      <c r="M439" s="9"/>
      <c r="N439" s="9"/>
      <c r="O439" s="9"/>
      <c r="P439" s="9"/>
      <c r="Q439" s="9"/>
      <c r="R439" s="9"/>
      <c r="S439" s="9"/>
      <c r="T439" s="9"/>
      <c r="U439" s="9"/>
      <c r="V439" s="9"/>
      <c r="W439" s="9"/>
      <c r="X439" s="9"/>
      <c r="Y439" s="9"/>
      <c r="Z439" s="9"/>
      <c r="AA439" s="9"/>
      <c r="AB439" s="9"/>
      <c r="AC439" s="9"/>
      <c r="AD439" s="9"/>
      <c r="AE439" s="9"/>
      <c r="AF439" s="9"/>
      <c r="AG439" s="9"/>
      <c r="AH439" s="9"/>
      <c r="AI439" s="9"/>
      <c r="AJ439" s="9"/>
      <c r="AK439" s="9"/>
      <c r="AL439" s="9"/>
      <c r="AM439" s="9"/>
      <c r="AN439" s="9"/>
      <c r="AO439" s="9"/>
      <c r="AP439" s="9"/>
      <c r="AQ439" s="9"/>
      <c r="AR439" s="9"/>
    </row>
    <row r="440" spans="4:44">
      <c r="D440" s="9"/>
      <c r="E440" s="9"/>
      <c r="F440" s="9"/>
      <c r="G440" s="9"/>
      <c r="H440" s="9"/>
      <c r="I440" s="9"/>
      <c r="J440" s="9"/>
      <c r="K440" s="9"/>
      <c r="L440" s="9"/>
      <c r="M440" s="9"/>
      <c r="N440" s="9"/>
      <c r="O440" s="9"/>
      <c r="P440" s="9"/>
      <c r="Q440" s="9"/>
      <c r="R440" s="9"/>
      <c r="S440" s="9"/>
      <c r="T440" s="9"/>
      <c r="U440" s="9"/>
      <c r="V440" s="9"/>
      <c r="W440" s="9"/>
      <c r="X440" s="9"/>
      <c r="Y440" s="9"/>
      <c r="Z440" s="9"/>
      <c r="AA440" s="9"/>
      <c r="AB440" s="9"/>
      <c r="AC440" s="9"/>
      <c r="AD440" s="9"/>
      <c r="AE440" s="9"/>
      <c r="AF440" s="9"/>
      <c r="AG440" s="9"/>
      <c r="AH440" s="9"/>
      <c r="AI440" s="9"/>
      <c r="AJ440" s="9"/>
      <c r="AK440" s="9"/>
      <c r="AL440" s="9"/>
      <c r="AM440" s="9"/>
      <c r="AN440" s="9"/>
      <c r="AO440" s="9"/>
      <c r="AP440" s="9"/>
      <c r="AQ440" s="9"/>
      <c r="AR440" s="9"/>
    </row>
    <row r="441" spans="4:44">
      <c r="D441" s="9"/>
      <c r="E441" s="9"/>
      <c r="F441" s="9"/>
      <c r="G441" s="9"/>
      <c r="H441" s="9"/>
      <c r="I441" s="9"/>
      <c r="J441" s="9"/>
      <c r="K441" s="9"/>
      <c r="L441" s="9"/>
      <c r="M441" s="9"/>
      <c r="N441" s="9"/>
      <c r="O441" s="9"/>
      <c r="P441" s="9"/>
      <c r="Q441" s="9"/>
      <c r="R441" s="9"/>
      <c r="S441" s="9"/>
      <c r="T441" s="9"/>
      <c r="U441" s="9"/>
      <c r="V441" s="9"/>
      <c r="W441" s="9"/>
      <c r="X441" s="9"/>
      <c r="Y441" s="9"/>
      <c r="Z441" s="9"/>
      <c r="AA441" s="9"/>
      <c r="AB441" s="9"/>
      <c r="AC441" s="9"/>
      <c r="AD441" s="9"/>
      <c r="AE441" s="9"/>
      <c r="AF441" s="9"/>
      <c r="AG441" s="9"/>
      <c r="AH441" s="9"/>
      <c r="AI441" s="9"/>
      <c r="AJ441" s="9"/>
      <c r="AK441" s="9"/>
      <c r="AL441" s="9"/>
      <c r="AM441" s="9"/>
      <c r="AN441" s="9"/>
      <c r="AO441" s="9"/>
      <c r="AP441" s="9"/>
      <c r="AQ441" s="9"/>
      <c r="AR441" s="9"/>
    </row>
    <row r="442" spans="4:44">
      <c r="D442" s="9"/>
      <c r="E442" s="9"/>
      <c r="F442" s="9"/>
      <c r="G442" s="9"/>
      <c r="H442" s="9"/>
      <c r="I442" s="9"/>
      <c r="J442" s="9"/>
      <c r="K442" s="9"/>
      <c r="L442" s="9"/>
      <c r="M442" s="9"/>
      <c r="N442" s="9"/>
      <c r="O442" s="9"/>
      <c r="P442" s="9"/>
      <c r="Q442" s="9"/>
      <c r="R442" s="9"/>
      <c r="S442" s="9"/>
      <c r="T442" s="9"/>
      <c r="U442" s="9"/>
      <c r="V442" s="9"/>
      <c r="W442" s="9"/>
      <c r="X442" s="9"/>
      <c r="Y442" s="9"/>
      <c r="Z442" s="9"/>
      <c r="AA442" s="9"/>
      <c r="AB442" s="9"/>
      <c r="AC442" s="9"/>
      <c r="AD442" s="9"/>
      <c r="AE442" s="9"/>
      <c r="AF442" s="9"/>
      <c r="AG442" s="9"/>
      <c r="AH442" s="9"/>
      <c r="AI442" s="9"/>
      <c r="AJ442" s="9"/>
      <c r="AK442" s="9"/>
      <c r="AL442" s="9"/>
      <c r="AM442" s="9"/>
      <c r="AN442" s="9"/>
      <c r="AO442" s="9"/>
      <c r="AP442" s="9"/>
      <c r="AQ442" s="9"/>
      <c r="AR442" s="9"/>
    </row>
    <row r="443" spans="4:44">
      <c r="D443" s="9"/>
      <c r="E443" s="9"/>
      <c r="F443" s="9"/>
      <c r="G443" s="9"/>
      <c r="H443" s="9"/>
      <c r="I443" s="9"/>
      <c r="J443" s="9"/>
      <c r="K443" s="9"/>
      <c r="L443" s="9"/>
      <c r="M443" s="9"/>
      <c r="N443" s="9"/>
      <c r="O443" s="9"/>
      <c r="P443" s="9"/>
      <c r="Q443" s="9"/>
      <c r="R443" s="9"/>
      <c r="S443" s="9"/>
      <c r="T443" s="9"/>
      <c r="U443" s="9"/>
      <c r="V443" s="9"/>
      <c r="W443" s="9"/>
      <c r="X443" s="9"/>
      <c r="Y443" s="9"/>
      <c r="Z443" s="9"/>
      <c r="AA443" s="9"/>
      <c r="AB443" s="9"/>
      <c r="AC443" s="9"/>
      <c r="AD443" s="9"/>
      <c r="AE443" s="9"/>
      <c r="AF443" s="9"/>
      <c r="AG443" s="9"/>
      <c r="AH443" s="9"/>
      <c r="AI443" s="9"/>
      <c r="AJ443" s="9"/>
      <c r="AK443" s="9"/>
      <c r="AL443" s="9"/>
      <c r="AM443" s="9"/>
      <c r="AN443" s="9"/>
      <c r="AO443" s="9"/>
      <c r="AP443" s="9"/>
      <c r="AQ443" s="9"/>
      <c r="AR443" s="9"/>
    </row>
    <row r="444" spans="4:44">
      <c r="D444" s="9"/>
      <c r="E444" s="9"/>
      <c r="F444" s="9"/>
      <c r="G444" s="9"/>
      <c r="H444" s="9"/>
      <c r="I444" s="9"/>
      <c r="J444" s="9"/>
      <c r="K444" s="9"/>
      <c r="L444" s="9"/>
      <c r="M444" s="9"/>
      <c r="N444" s="9"/>
      <c r="O444" s="9"/>
      <c r="P444" s="9"/>
      <c r="Q444" s="9"/>
      <c r="R444" s="9"/>
      <c r="S444" s="9"/>
      <c r="T444" s="9"/>
      <c r="U444" s="9"/>
      <c r="V444" s="9"/>
      <c r="W444" s="9"/>
      <c r="X444" s="9"/>
      <c r="Y444" s="9"/>
      <c r="Z444" s="9"/>
      <c r="AA444" s="9"/>
      <c r="AB444" s="9"/>
      <c r="AC444" s="9"/>
      <c r="AD444" s="9"/>
      <c r="AE444" s="9"/>
      <c r="AF444" s="9"/>
      <c r="AG444" s="9"/>
      <c r="AH444" s="9"/>
      <c r="AI444" s="9"/>
      <c r="AJ444" s="9"/>
      <c r="AK444" s="9"/>
      <c r="AL444" s="9"/>
      <c r="AM444" s="9"/>
      <c r="AN444" s="9"/>
      <c r="AO444" s="9"/>
      <c r="AP444" s="9"/>
      <c r="AQ444" s="9"/>
      <c r="AR444" s="9"/>
    </row>
    <row r="445" spans="4:44">
      <c r="D445" s="9"/>
      <c r="E445" s="9"/>
      <c r="F445" s="9"/>
      <c r="G445" s="9"/>
      <c r="H445" s="9"/>
      <c r="I445" s="9"/>
      <c r="J445" s="9"/>
      <c r="K445" s="9"/>
      <c r="L445" s="9"/>
      <c r="M445" s="9"/>
      <c r="N445" s="9"/>
      <c r="O445" s="9"/>
      <c r="P445" s="9"/>
      <c r="Q445" s="9"/>
      <c r="R445" s="9"/>
      <c r="S445" s="9"/>
      <c r="T445" s="9"/>
      <c r="U445" s="9"/>
      <c r="V445" s="9"/>
      <c r="W445" s="9"/>
      <c r="X445" s="9"/>
      <c r="Y445" s="9"/>
      <c r="Z445" s="9"/>
      <c r="AA445" s="9"/>
      <c r="AB445" s="9"/>
      <c r="AC445" s="9"/>
      <c r="AD445" s="9"/>
      <c r="AE445" s="9"/>
      <c r="AF445" s="9"/>
      <c r="AG445" s="9"/>
      <c r="AH445" s="9"/>
      <c r="AI445" s="9"/>
      <c r="AJ445" s="9"/>
      <c r="AK445" s="9"/>
      <c r="AL445" s="9"/>
      <c r="AM445" s="9"/>
      <c r="AN445" s="9"/>
      <c r="AO445" s="9"/>
      <c r="AP445" s="9"/>
      <c r="AQ445" s="9"/>
      <c r="AR445" s="9"/>
    </row>
    <row r="446" spans="4:44">
      <c r="D446" s="9"/>
      <c r="E446" s="9"/>
      <c r="F446" s="9"/>
      <c r="G446" s="9"/>
      <c r="H446" s="9"/>
      <c r="I446" s="9"/>
      <c r="J446" s="9"/>
      <c r="K446" s="9"/>
      <c r="L446" s="9"/>
      <c r="M446" s="9"/>
      <c r="N446" s="9"/>
      <c r="O446" s="9"/>
      <c r="P446" s="9"/>
      <c r="Q446" s="9"/>
      <c r="R446" s="9"/>
      <c r="S446" s="9"/>
      <c r="T446" s="9"/>
      <c r="U446" s="9"/>
      <c r="V446" s="9"/>
      <c r="W446" s="9"/>
      <c r="X446" s="9"/>
      <c r="Y446" s="9"/>
      <c r="Z446" s="9"/>
      <c r="AA446" s="9"/>
      <c r="AB446" s="9"/>
      <c r="AC446" s="9"/>
      <c r="AD446" s="9"/>
      <c r="AE446" s="9"/>
      <c r="AF446" s="9"/>
      <c r="AG446" s="9"/>
      <c r="AH446" s="9"/>
      <c r="AI446" s="9"/>
      <c r="AJ446" s="9"/>
      <c r="AK446" s="9"/>
      <c r="AL446" s="9"/>
      <c r="AM446" s="9"/>
      <c r="AN446" s="9"/>
      <c r="AO446" s="9"/>
      <c r="AP446" s="9"/>
      <c r="AQ446" s="9"/>
      <c r="AR446" s="9"/>
    </row>
    <row r="447" spans="4:44">
      <c r="D447" s="9"/>
      <c r="E447" s="9"/>
      <c r="F447" s="9"/>
      <c r="G447" s="9"/>
      <c r="H447" s="9"/>
      <c r="I447" s="9"/>
      <c r="J447" s="9"/>
      <c r="K447" s="9"/>
      <c r="L447" s="9"/>
      <c r="M447" s="9"/>
      <c r="N447" s="9"/>
      <c r="O447" s="9"/>
      <c r="P447" s="9"/>
      <c r="Q447" s="9"/>
      <c r="R447" s="9"/>
      <c r="S447" s="9"/>
      <c r="T447" s="9"/>
      <c r="U447" s="9"/>
      <c r="V447" s="9"/>
      <c r="W447" s="9"/>
      <c r="X447" s="9"/>
      <c r="Y447" s="9"/>
      <c r="Z447" s="9"/>
      <c r="AA447" s="9"/>
      <c r="AB447" s="9"/>
      <c r="AC447" s="9"/>
      <c r="AD447" s="9"/>
      <c r="AE447" s="9"/>
      <c r="AF447" s="9"/>
      <c r="AG447" s="9"/>
      <c r="AH447" s="9"/>
      <c r="AI447" s="9"/>
      <c r="AJ447" s="9"/>
      <c r="AK447" s="9"/>
      <c r="AL447" s="9"/>
      <c r="AM447" s="9"/>
      <c r="AN447" s="9"/>
      <c r="AO447" s="9"/>
      <c r="AP447" s="9"/>
      <c r="AQ447" s="9"/>
      <c r="AR447" s="9"/>
    </row>
    <row r="448" spans="4:44">
      <c r="D448" s="9"/>
      <c r="E448" s="9"/>
      <c r="F448" s="9"/>
      <c r="G448" s="9"/>
      <c r="H448" s="9"/>
      <c r="I448" s="9"/>
      <c r="J448" s="9"/>
      <c r="K448" s="9"/>
      <c r="L448" s="9"/>
      <c r="M448" s="9"/>
      <c r="N448" s="9"/>
      <c r="O448" s="9"/>
      <c r="P448" s="9"/>
      <c r="Q448" s="9"/>
      <c r="R448" s="9"/>
      <c r="S448" s="9"/>
      <c r="T448" s="9"/>
      <c r="U448" s="9"/>
      <c r="V448" s="9"/>
      <c r="W448" s="9"/>
      <c r="X448" s="9"/>
      <c r="Y448" s="9"/>
      <c r="Z448" s="9"/>
      <c r="AA448" s="9"/>
      <c r="AB448" s="9"/>
      <c r="AC448" s="9"/>
      <c r="AD448" s="9"/>
      <c r="AE448" s="9"/>
      <c r="AF448" s="9"/>
      <c r="AG448" s="9"/>
      <c r="AH448" s="9"/>
      <c r="AI448" s="9"/>
      <c r="AJ448" s="9"/>
      <c r="AK448" s="9"/>
      <c r="AL448" s="9"/>
      <c r="AM448" s="9"/>
      <c r="AN448" s="9"/>
      <c r="AO448" s="9"/>
      <c r="AP448" s="9"/>
      <c r="AQ448" s="9"/>
      <c r="AR448" s="9"/>
    </row>
    <row r="449" spans="4:44">
      <c r="D449" s="9"/>
      <c r="E449" s="9"/>
      <c r="F449" s="9"/>
      <c r="G449" s="9"/>
      <c r="H449" s="9"/>
      <c r="I449" s="9"/>
      <c r="J449" s="9"/>
      <c r="K449" s="9"/>
      <c r="L449" s="9"/>
      <c r="M449" s="9"/>
      <c r="N449" s="9"/>
      <c r="O449" s="9"/>
      <c r="P449" s="9"/>
      <c r="Q449" s="9"/>
      <c r="R449" s="9"/>
      <c r="S449" s="9"/>
      <c r="T449" s="9"/>
      <c r="U449" s="9"/>
      <c r="V449" s="9"/>
      <c r="W449" s="9"/>
      <c r="X449" s="9"/>
      <c r="Y449" s="9"/>
      <c r="Z449" s="9"/>
      <c r="AA449" s="9"/>
      <c r="AB449" s="9"/>
      <c r="AC449" s="9"/>
      <c r="AD449" s="9"/>
      <c r="AE449" s="9"/>
      <c r="AF449" s="9"/>
      <c r="AG449" s="9"/>
      <c r="AH449" s="9"/>
      <c r="AI449" s="9"/>
      <c r="AJ449" s="9"/>
      <c r="AK449" s="9"/>
      <c r="AL449" s="9"/>
      <c r="AM449" s="9"/>
      <c r="AN449" s="9"/>
      <c r="AO449" s="9"/>
      <c r="AP449" s="9"/>
      <c r="AQ449" s="9"/>
      <c r="AR449" s="9"/>
    </row>
    <row r="450" spans="4:44">
      <c r="D450" s="9"/>
      <c r="E450" s="9"/>
      <c r="F450" s="9"/>
      <c r="G450" s="9"/>
      <c r="H450" s="9"/>
      <c r="I450" s="9"/>
      <c r="J450" s="9"/>
      <c r="K450" s="9"/>
      <c r="L450" s="9"/>
      <c r="M450" s="9"/>
      <c r="N450" s="9"/>
      <c r="O450" s="9"/>
      <c r="P450" s="9"/>
      <c r="Q450" s="9"/>
      <c r="R450" s="9"/>
      <c r="S450" s="9"/>
      <c r="T450" s="9"/>
      <c r="U450" s="9"/>
      <c r="V450" s="9"/>
      <c r="W450" s="9"/>
      <c r="X450" s="9"/>
      <c r="Y450" s="9"/>
      <c r="Z450" s="9"/>
      <c r="AA450" s="9"/>
      <c r="AB450" s="9"/>
      <c r="AC450" s="9"/>
      <c r="AD450" s="9"/>
      <c r="AE450" s="9"/>
      <c r="AF450" s="9"/>
      <c r="AG450" s="9"/>
      <c r="AH450" s="9"/>
      <c r="AI450" s="9"/>
      <c r="AJ450" s="9"/>
      <c r="AK450" s="9"/>
      <c r="AL450" s="9"/>
      <c r="AM450" s="9"/>
      <c r="AN450" s="9"/>
      <c r="AO450" s="9"/>
      <c r="AP450" s="9"/>
      <c r="AQ450" s="9"/>
      <c r="AR450" s="9"/>
    </row>
    <row r="451" spans="4:44">
      <c r="D451" s="9"/>
      <c r="E451" s="9"/>
      <c r="F451" s="9"/>
      <c r="G451" s="9"/>
      <c r="H451" s="9"/>
      <c r="I451" s="9"/>
      <c r="J451" s="9"/>
      <c r="K451" s="9"/>
      <c r="L451" s="9"/>
      <c r="M451" s="9"/>
      <c r="N451" s="9"/>
      <c r="O451" s="9"/>
      <c r="P451" s="9"/>
      <c r="Q451" s="9"/>
      <c r="R451" s="9"/>
      <c r="S451" s="9"/>
      <c r="T451" s="9"/>
      <c r="U451" s="9"/>
      <c r="V451" s="9"/>
      <c r="W451" s="9"/>
      <c r="X451" s="9"/>
      <c r="Y451" s="9"/>
      <c r="Z451" s="9"/>
      <c r="AA451" s="9"/>
      <c r="AB451" s="9"/>
      <c r="AC451" s="9"/>
      <c r="AD451" s="9"/>
      <c r="AE451" s="9"/>
      <c r="AF451" s="9"/>
      <c r="AG451" s="9"/>
      <c r="AH451" s="9"/>
      <c r="AI451" s="9"/>
      <c r="AJ451" s="9"/>
      <c r="AK451" s="9"/>
      <c r="AL451" s="9"/>
      <c r="AM451" s="9"/>
      <c r="AN451" s="9"/>
      <c r="AO451" s="9"/>
      <c r="AP451" s="9"/>
      <c r="AQ451" s="9"/>
      <c r="AR451" s="9"/>
    </row>
    <row r="452" spans="4:44">
      <c r="D452" s="9"/>
      <c r="E452" s="9"/>
      <c r="F452" s="9"/>
      <c r="G452" s="9"/>
      <c r="H452" s="9"/>
      <c r="I452" s="9"/>
      <c r="J452" s="9"/>
      <c r="K452" s="9"/>
      <c r="L452" s="9"/>
      <c r="M452" s="9"/>
      <c r="N452" s="9"/>
      <c r="O452" s="9"/>
      <c r="P452" s="9"/>
      <c r="Q452" s="9"/>
      <c r="R452" s="9"/>
      <c r="S452" s="9"/>
      <c r="T452" s="9"/>
      <c r="U452" s="9"/>
      <c r="V452" s="9"/>
      <c r="W452" s="9"/>
      <c r="X452" s="9"/>
      <c r="Y452" s="9"/>
      <c r="Z452" s="9"/>
      <c r="AA452" s="9"/>
      <c r="AB452" s="9"/>
      <c r="AC452" s="9"/>
      <c r="AD452" s="9"/>
      <c r="AE452" s="9"/>
      <c r="AF452" s="9"/>
      <c r="AG452" s="9"/>
      <c r="AH452" s="9"/>
      <c r="AI452" s="9"/>
      <c r="AJ452" s="9"/>
      <c r="AK452" s="9"/>
      <c r="AL452" s="9"/>
      <c r="AM452" s="9"/>
      <c r="AN452" s="9"/>
      <c r="AO452" s="9"/>
      <c r="AP452" s="9"/>
      <c r="AQ452" s="9"/>
      <c r="AR452" s="9"/>
    </row>
    <row r="453" spans="4:44">
      <c r="D453" s="9"/>
      <c r="E453" s="9"/>
      <c r="F453" s="9"/>
      <c r="G453" s="9"/>
      <c r="H453" s="9"/>
      <c r="I453" s="9"/>
      <c r="J453" s="9"/>
      <c r="K453" s="9"/>
      <c r="L453" s="9"/>
      <c r="M453" s="9"/>
      <c r="N453" s="9"/>
      <c r="O453" s="9"/>
      <c r="P453" s="9"/>
      <c r="Q453" s="9"/>
      <c r="R453" s="9"/>
      <c r="S453" s="9"/>
      <c r="T453" s="9"/>
      <c r="U453" s="9"/>
      <c r="V453" s="9"/>
      <c r="W453" s="9"/>
      <c r="X453" s="9"/>
      <c r="Y453" s="9"/>
      <c r="Z453" s="9"/>
      <c r="AA453" s="9"/>
      <c r="AB453" s="9"/>
      <c r="AC453" s="9"/>
      <c r="AD453" s="9"/>
      <c r="AE453" s="9"/>
      <c r="AF453" s="9"/>
      <c r="AG453" s="9"/>
      <c r="AH453" s="9"/>
      <c r="AI453" s="9"/>
      <c r="AJ453" s="9"/>
      <c r="AK453" s="9"/>
      <c r="AL453" s="9"/>
      <c r="AM453" s="9"/>
      <c r="AN453" s="9"/>
      <c r="AO453" s="9"/>
      <c r="AP453" s="9"/>
      <c r="AQ453" s="9"/>
      <c r="AR453" s="9"/>
    </row>
    <row r="454" spans="4:44">
      <c r="D454" s="9"/>
      <c r="E454" s="9"/>
      <c r="F454" s="9"/>
      <c r="G454" s="9"/>
      <c r="H454" s="9"/>
      <c r="I454" s="9"/>
      <c r="J454" s="9"/>
      <c r="K454" s="9"/>
      <c r="L454" s="9"/>
      <c r="M454" s="9"/>
      <c r="N454" s="9"/>
      <c r="O454" s="9"/>
      <c r="P454" s="9"/>
      <c r="Q454" s="9"/>
      <c r="R454" s="9"/>
      <c r="S454" s="9"/>
      <c r="T454" s="9"/>
      <c r="U454" s="9"/>
      <c r="V454" s="9"/>
      <c r="W454" s="9"/>
      <c r="X454" s="9"/>
      <c r="Y454" s="9"/>
      <c r="Z454" s="9"/>
      <c r="AA454" s="9"/>
      <c r="AB454" s="9"/>
      <c r="AC454" s="9"/>
      <c r="AD454" s="9"/>
      <c r="AE454" s="9"/>
      <c r="AF454" s="9"/>
      <c r="AG454" s="9"/>
      <c r="AH454" s="9"/>
      <c r="AI454" s="9"/>
      <c r="AJ454" s="9"/>
      <c r="AK454" s="9"/>
      <c r="AL454" s="9"/>
      <c r="AM454" s="9"/>
      <c r="AN454" s="9"/>
      <c r="AO454" s="9"/>
      <c r="AP454" s="9"/>
      <c r="AQ454" s="9"/>
      <c r="AR454" s="9"/>
    </row>
    <row r="455" spans="4:44">
      <c r="D455" s="9"/>
      <c r="E455" s="9"/>
      <c r="F455" s="9"/>
      <c r="G455" s="9"/>
      <c r="H455" s="9"/>
      <c r="I455" s="9"/>
      <c r="J455" s="9"/>
      <c r="K455" s="9"/>
      <c r="L455" s="9"/>
      <c r="M455" s="9"/>
      <c r="N455" s="9"/>
      <c r="O455" s="9"/>
      <c r="P455" s="9"/>
      <c r="Q455" s="9"/>
      <c r="R455" s="9"/>
      <c r="S455" s="9"/>
      <c r="T455" s="9"/>
      <c r="U455" s="9"/>
      <c r="V455" s="9"/>
      <c r="W455" s="9"/>
      <c r="X455" s="9"/>
      <c r="Y455" s="9"/>
      <c r="Z455" s="9"/>
      <c r="AA455" s="9"/>
      <c r="AB455" s="9"/>
      <c r="AC455" s="9"/>
      <c r="AD455" s="9"/>
      <c r="AE455" s="9"/>
      <c r="AF455" s="9"/>
      <c r="AG455" s="9"/>
      <c r="AH455" s="9"/>
      <c r="AI455" s="9"/>
      <c r="AJ455" s="9"/>
      <c r="AK455" s="9"/>
      <c r="AL455" s="9"/>
      <c r="AM455" s="9"/>
      <c r="AN455" s="9"/>
      <c r="AO455" s="9"/>
      <c r="AP455" s="9"/>
      <c r="AQ455" s="9"/>
      <c r="AR455" s="9"/>
    </row>
    <row r="456" spans="4:44">
      <c r="D456" s="9"/>
      <c r="E456" s="9"/>
      <c r="F456" s="9"/>
      <c r="G456" s="9"/>
      <c r="H456" s="9"/>
      <c r="I456" s="9"/>
      <c r="J456" s="9"/>
      <c r="K456" s="9"/>
      <c r="L456" s="9"/>
      <c r="M456" s="9"/>
      <c r="N456" s="9"/>
      <c r="O456" s="9"/>
      <c r="P456" s="9"/>
      <c r="Q456" s="9"/>
      <c r="R456" s="9"/>
      <c r="S456" s="9"/>
      <c r="T456" s="9"/>
      <c r="U456" s="9"/>
      <c r="V456" s="9"/>
      <c r="W456" s="9"/>
      <c r="X456" s="9"/>
      <c r="Y456" s="9"/>
      <c r="Z456" s="9"/>
      <c r="AA456" s="9"/>
      <c r="AB456" s="9"/>
      <c r="AC456" s="9"/>
      <c r="AD456" s="9"/>
      <c r="AE456" s="9"/>
      <c r="AF456" s="9"/>
      <c r="AG456" s="9"/>
      <c r="AH456" s="9"/>
      <c r="AI456" s="9"/>
      <c r="AJ456" s="9"/>
      <c r="AK456" s="9"/>
      <c r="AL456" s="9"/>
      <c r="AM456" s="9"/>
      <c r="AN456" s="9"/>
      <c r="AO456" s="9"/>
      <c r="AP456" s="9"/>
      <c r="AQ456" s="9"/>
      <c r="AR456" s="9"/>
    </row>
    <row r="457" spans="4:44">
      <c r="D457" s="9"/>
      <c r="E457" s="9"/>
      <c r="F457" s="9"/>
      <c r="G457" s="9"/>
      <c r="H457" s="9"/>
      <c r="I457" s="9"/>
      <c r="J457" s="9"/>
      <c r="K457" s="9"/>
      <c r="L457" s="9"/>
      <c r="M457" s="9"/>
      <c r="N457" s="9"/>
      <c r="O457" s="9"/>
      <c r="P457" s="9"/>
      <c r="Q457" s="9"/>
      <c r="R457" s="9"/>
      <c r="S457" s="9"/>
      <c r="T457" s="9"/>
      <c r="U457" s="9"/>
      <c r="V457" s="9"/>
      <c r="W457" s="9"/>
      <c r="X457" s="9"/>
      <c r="Y457" s="9"/>
      <c r="Z457" s="9"/>
      <c r="AA457" s="9"/>
      <c r="AB457" s="9"/>
      <c r="AC457" s="9"/>
      <c r="AD457" s="9"/>
      <c r="AE457" s="9"/>
      <c r="AF457" s="9"/>
      <c r="AG457" s="9"/>
      <c r="AH457" s="9"/>
      <c r="AI457" s="9"/>
      <c r="AJ457" s="9"/>
      <c r="AK457" s="9"/>
      <c r="AL457" s="9"/>
      <c r="AM457" s="9"/>
      <c r="AN457" s="9"/>
      <c r="AO457" s="9"/>
      <c r="AP457" s="9"/>
      <c r="AQ457" s="9"/>
      <c r="AR457" s="9"/>
    </row>
    <row r="458" spans="4:44">
      <c r="D458" s="9"/>
      <c r="E458" s="9"/>
      <c r="F458" s="9"/>
      <c r="G458" s="9"/>
      <c r="H458" s="9"/>
      <c r="I458" s="9"/>
      <c r="J458" s="9"/>
      <c r="K458" s="9"/>
      <c r="L458" s="9"/>
      <c r="M458" s="9"/>
      <c r="N458" s="9"/>
      <c r="O458" s="9"/>
      <c r="P458" s="9"/>
      <c r="Q458" s="9"/>
      <c r="R458" s="9"/>
      <c r="S458" s="9"/>
      <c r="T458" s="9"/>
      <c r="U458" s="9"/>
      <c r="V458" s="9"/>
      <c r="W458" s="9"/>
      <c r="X458" s="9"/>
      <c r="Y458" s="9"/>
      <c r="Z458" s="9"/>
      <c r="AA458" s="9"/>
      <c r="AB458" s="9"/>
      <c r="AC458" s="9"/>
      <c r="AD458" s="9"/>
      <c r="AE458" s="9"/>
      <c r="AF458" s="9"/>
      <c r="AG458" s="9"/>
      <c r="AH458" s="9"/>
      <c r="AI458" s="9"/>
      <c r="AJ458" s="9"/>
      <c r="AK458" s="9"/>
      <c r="AL458" s="9"/>
      <c r="AM458" s="9"/>
      <c r="AN458" s="9"/>
      <c r="AO458" s="9"/>
      <c r="AP458" s="9"/>
      <c r="AQ458" s="9"/>
      <c r="AR458" s="9"/>
    </row>
    <row r="459" spans="4:44">
      <c r="D459" s="9"/>
      <c r="E459" s="9"/>
      <c r="F459" s="9"/>
      <c r="G459" s="9"/>
      <c r="H459" s="9"/>
      <c r="I459" s="9"/>
      <c r="J459" s="9"/>
      <c r="K459" s="9"/>
      <c r="L459" s="9"/>
      <c r="M459" s="9"/>
      <c r="N459" s="9"/>
      <c r="O459" s="9"/>
      <c r="P459" s="9"/>
      <c r="Q459" s="9"/>
      <c r="R459" s="9"/>
      <c r="S459" s="9"/>
      <c r="T459" s="9"/>
      <c r="U459" s="9"/>
      <c r="V459" s="9"/>
      <c r="W459" s="9"/>
      <c r="X459" s="9"/>
      <c r="Y459" s="9"/>
      <c r="Z459" s="9"/>
      <c r="AA459" s="9"/>
      <c r="AB459" s="9"/>
      <c r="AC459" s="9"/>
      <c r="AD459" s="9"/>
      <c r="AE459" s="9"/>
      <c r="AF459" s="9"/>
      <c r="AG459" s="9"/>
      <c r="AH459" s="9"/>
      <c r="AI459" s="9"/>
      <c r="AJ459" s="9"/>
      <c r="AK459" s="9"/>
      <c r="AL459" s="9"/>
      <c r="AM459" s="9"/>
      <c r="AN459" s="9"/>
      <c r="AO459" s="9"/>
      <c r="AP459" s="9"/>
      <c r="AQ459" s="9"/>
      <c r="AR459" s="9"/>
    </row>
    <row r="460" spans="4:44">
      <c r="D460" s="9"/>
      <c r="E460" s="9"/>
      <c r="F460" s="9"/>
      <c r="G460" s="9"/>
      <c r="H460" s="9"/>
      <c r="I460" s="9"/>
      <c r="J460" s="9"/>
      <c r="K460" s="9"/>
      <c r="L460" s="9"/>
      <c r="M460" s="9"/>
      <c r="N460" s="9"/>
      <c r="O460" s="9"/>
      <c r="P460" s="9"/>
      <c r="Q460" s="9"/>
      <c r="R460" s="9"/>
      <c r="S460" s="9"/>
      <c r="T460" s="9"/>
      <c r="U460" s="9"/>
      <c r="V460" s="9"/>
      <c r="W460" s="9"/>
      <c r="X460" s="9"/>
      <c r="Y460" s="9"/>
      <c r="Z460" s="9"/>
      <c r="AA460" s="9"/>
      <c r="AB460" s="9"/>
      <c r="AC460" s="9"/>
      <c r="AD460" s="9"/>
      <c r="AE460" s="9"/>
      <c r="AF460" s="9"/>
      <c r="AG460" s="9"/>
      <c r="AH460" s="9"/>
      <c r="AI460" s="9"/>
      <c r="AJ460" s="9"/>
      <c r="AK460" s="9"/>
      <c r="AL460" s="9"/>
      <c r="AM460" s="9"/>
      <c r="AN460" s="9"/>
      <c r="AO460" s="9"/>
      <c r="AP460" s="9"/>
      <c r="AQ460" s="9"/>
      <c r="AR460" s="9"/>
    </row>
    <row r="461" spans="4:44">
      <c r="D461" s="9"/>
      <c r="E461" s="9"/>
      <c r="F461" s="9"/>
      <c r="G461" s="9"/>
      <c r="H461" s="9"/>
      <c r="I461" s="9"/>
      <c r="J461" s="9"/>
      <c r="K461" s="9"/>
      <c r="L461" s="9"/>
      <c r="M461" s="9"/>
      <c r="N461" s="9"/>
      <c r="O461" s="9"/>
      <c r="P461" s="9"/>
      <c r="Q461" s="9"/>
      <c r="R461" s="9"/>
      <c r="S461" s="9"/>
      <c r="T461" s="9"/>
      <c r="U461" s="9"/>
      <c r="V461" s="9"/>
      <c r="W461" s="9"/>
      <c r="X461" s="9"/>
      <c r="Y461" s="9"/>
      <c r="Z461" s="9"/>
      <c r="AA461" s="9"/>
      <c r="AB461" s="9"/>
      <c r="AC461" s="9"/>
      <c r="AD461" s="9"/>
      <c r="AE461" s="9"/>
      <c r="AF461" s="9"/>
      <c r="AG461" s="9"/>
      <c r="AH461" s="9"/>
      <c r="AI461" s="9"/>
      <c r="AJ461" s="9"/>
      <c r="AK461" s="9"/>
      <c r="AL461" s="9"/>
      <c r="AM461" s="9"/>
      <c r="AN461" s="9"/>
      <c r="AO461" s="9"/>
      <c r="AP461" s="9"/>
      <c r="AQ461" s="9"/>
      <c r="AR461" s="9"/>
    </row>
    <row r="462" spans="4:44">
      <c r="D462" s="9"/>
      <c r="E462" s="9"/>
      <c r="F462" s="9"/>
      <c r="G462" s="9"/>
      <c r="H462" s="9"/>
      <c r="I462" s="9"/>
      <c r="J462" s="9"/>
      <c r="K462" s="9"/>
      <c r="L462" s="9"/>
      <c r="M462" s="9"/>
      <c r="N462" s="9"/>
      <c r="O462" s="9"/>
      <c r="P462" s="9"/>
      <c r="Q462" s="9"/>
      <c r="R462" s="9"/>
      <c r="S462" s="9"/>
      <c r="T462" s="9"/>
      <c r="U462" s="9"/>
      <c r="V462" s="9"/>
      <c r="W462" s="9"/>
      <c r="X462" s="9"/>
      <c r="Y462" s="9"/>
      <c r="Z462" s="9"/>
      <c r="AA462" s="9"/>
      <c r="AB462" s="9"/>
      <c r="AC462" s="9"/>
      <c r="AD462" s="9"/>
      <c r="AE462" s="9"/>
      <c r="AF462" s="9"/>
      <c r="AG462" s="9"/>
      <c r="AH462" s="9"/>
      <c r="AI462" s="9"/>
      <c r="AJ462" s="9"/>
      <c r="AK462" s="9"/>
      <c r="AL462" s="9"/>
      <c r="AM462" s="9"/>
      <c r="AN462" s="9"/>
      <c r="AO462" s="9"/>
      <c r="AP462" s="9"/>
      <c r="AQ462" s="9"/>
      <c r="AR462" s="9"/>
    </row>
    <row r="463" spans="4:44">
      <c r="D463" s="9"/>
      <c r="E463" s="9"/>
      <c r="F463" s="9"/>
      <c r="G463" s="9"/>
      <c r="H463" s="9"/>
      <c r="I463" s="9"/>
      <c r="J463" s="9"/>
      <c r="K463" s="9"/>
      <c r="L463" s="9"/>
      <c r="M463" s="9"/>
      <c r="N463" s="9"/>
      <c r="O463" s="9"/>
      <c r="P463" s="9"/>
      <c r="Q463" s="9"/>
      <c r="R463" s="9"/>
      <c r="S463" s="9"/>
      <c r="T463" s="9"/>
      <c r="U463" s="9"/>
      <c r="V463" s="9"/>
      <c r="W463" s="9"/>
      <c r="X463" s="9"/>
      <c r="Y463" s="9"/>
      <c r="Z463" s="9"/>
      <c r="AA463" s="9"/>
      <c r="AB463" s="9"/>
      <c r="AC463" s="9"/>
      <c r="AD463" s="9"/>
      <c r="AE463" s="9"/>
      <c r="AF463" s="9"/>
      <c r="AG463" s="9"/>
      <c r="AH463" s="9"/>
      <c r="AI463" s="9"/>
      <c r="AJ463" s="9"/>
      <c r="AK463" s="9"/>
      <c r="AL463" s="9"/>
      <c r="AM463" s="9"/>
      <c r="AN463" s="9"/>
      <c r="AO463" s="9"/>
      <c r="AP463" s="9"/>
      <c r="AQ463" s="9"/>
      <c r="AR463" s="9"/>
    </row>
    <row r="464" spans="4:44">
      <c r="D464" s="9"/>
      <c r="E464" s="9"/>
      <c r="F464" s="9"/>
      <c r="G464" s="9"/>
      <c r="H464" s="9"/>
      <c r="I464" s="9"/>
      <c r="J464" s="9"/>
      <c r="K464" s="9"/>
      <c r="L464" s="9"/>
      <c r="M464" s="9"/>
      <c r="N464" s="9"/>
      <c r="O464" s="9"/>
      <c r="P464" s="9"/>
      <c r="Q464" s="9"/>
      <c r="R464" s="9"/>
      <c r="S464" s="9"/>
      <c r="T464" s="9"/>
      <c r="U464" s="9"/>
      <c r="V464" s="9"/>
      <c r="W464" s="9"/>
      <c r="X464" s="9"/>
      <c r="Y464" s="9"/>
      <c r="Z464" s="9"/>
      <c r="AA464" s="9"/>
      <c r="AB464" s="9"/>
      <c r="AC464" s="9"/>
      <c r="AD464" s="9"/>
      <c r="AE464" s="9"/>
      <c r="AF464" s="9"/>
      <c r="AG464" s="9"/>
      <c r="AH464" s="9"/>
      <c r="AI464" s="9"/>
      <c r="AJ464" s="9"/>
      <c r="AK464" s="9"/>
      <c r="AL464" s="9"/>
      <c r="AM464" s="9"/>
      <c r="AN464" s="9"/>
      <c r="AO464" s="9"/>
      <c r="AP464" s="9"/>
      <c r="AQ464" s="9"/>
      <c r="AR464" s="9"/>
    </row>
    <row r="465" spans="4:44">
      <c r="D465" s="9"/>
      <c r="E465" s="9"/>
      <c r="F465" s="9"/>
      <c r="G465" s="9"/>
      <c r="H465" s="9"/>
      <c r="I465" s="9"/>
      <c r="J465" s="9"/>
      <c r="K465" s="9"/>
      <c r="L465" s="9"/>
      <c r="M465" s="9"/>
      <c r="N465" s="9"/>
      <c r="O465" s="9"/>
      <c r="P465" s="9"/>
      <c r="Q465" s="9"/>
      <c r="R465" s="9"/>
      <c r="S465" s="9"/>
      <c r="T465" s="9"/>
      <c r="U465" s="9"/>
      <c r="V465" s="9"/>
      <c r="W465" s="9"/>
      <c r="X465" s="9"/>
      <c r="Y465" s="9"/>
      <c r="Z465" s="9"/>
      <c r="AA465" s="9"/>
      <c r="AB465" s="9"/>
      <c r="AC465" s="9"/>
      <c r="AD465" s="9"/>
      <c r="AE465" s="9"/>
      <c r="AF465" s="9"/>
      <c r="AG465" s="9"/>
      <c r="AH465" s="9"/>
      <c r="AI465" s="9"/>
      <c r="AJ465" s="9"/>
      <c r="AK465" s="9"/>
      <c r="AL465" s="9"/>
      <c r="AM465" s="9"/>
      <c r="AN465" s="9"/>
      <c r="AO465" s="9"/>
      <c r="AP465" s="9"/>
      <c r="AQ465" s="9"/>
      <c r="AR465" s="9"/>
    </row>
    <row r="466" spans="4:44">
      <c r="D466" s="9"/>
      <c r="E466" s="9"/>
      <c r="F466" s="9"/>
      <c r="G466" s="9"/>
      <c r="H466" s="9"/>
      <c r="I466" s="9"/>
      <c r="J466" s="9"/>
      <c r="K466" s="9"/>
      <c r="L466" s="9"/>
      <c r="M466" s="9"/>
      <c r="N466" s="9"/>
      <c r="O466" s="9"/>
      <c r="P466" s="9"/>
      <c r="Q466" s="9"/>
      <c r="R466" s="9"/>
      <c r="S466" s="9"/>
      <c r="T466" s="9"/>
      <c r="U466" s="9"/>
      <c r="V466" s="9"/>
      <c r="W466" s="9"/>
      <c r="X466" s="9"/>
      <c r="Y466" s="9"/>
      <c r="Z466" s="9"/>
      <c r="AA466" s="9"/>
      <c r="AB466" s="9"/>
      <c r="AC466" s="9"/>
      <c r="AD466" s="9"/>
      <c r="AE466" s="9"/>
      <c r="AF466" s="9"/>
      <c r="AG466" s="9"/>
      <c r="AH466" s="9"/>
      <c r="AI466" s="9"/>
      <c r="AJ466" s="9"/>
      <c r="AK466" s="9"/>
      <c r="AL466" s="9"/>
      <c r="AM466" s="9"/>
      <c r="AN466" s="9"/>
      <c r="AO466" s="9"/>
      <c r="AP466" s="9"/>
      <c r="AQ466" s="9"/>
      <c r="AR466" s="9"/>
    </row>
    <row r="467" spans="4:44">
      <c r="D467" s="9"/>
      <c r="E467" s="9"/>
      <c r="F467" s="9"/>
      <c r="G467" s="9"/>
      <c r="H467" s="9"/>
      <c r="I467" s="9"/>
      <c r="J467" s="9"/>
      <c r="K467" s="9"/>
      <c r="L467" s="9"/>
      <c r="M467" s="9"/>
      <c r="N467" s="9"/>
      <c r="O467" s="9"/>
      <c r="P467" s="9"/>
      <c r="Q467" s="9"/>
      <c r="R467" s="9"/>
      <c r="S467" s="9"/>
      <c r="T467" s="9"/>
      <c r="U467" s="9"/>
      <c r="V467" s="9"/>
      <c r="W467" s="9"/>
      <c r="X467" s="9"/>
      <c r="Y467" s="9"/>
      <c r="Z467" s="9"/>
      <c r="AA467" s="9"/>
      <c r="AB467" s="9"/>
      <c r="AC467" s="9"/>
      <c r="AD467" s="9"/>
      <c r="AE467" s="9"/>
      <c r="AF467" s="9"/>
      <c r="AG467" s="9"/>
      <c r="AH467" s="9"/>
      <c r="AI467" s="9"/>
      <c r="AJ467" s="9"/>
      <c r="AK467" s="9"/>
      <c r="AL467" s="9"/>
      <c r="AM467" s="9"/>
      <c r="AN467" s="9"/>
      <c r="AO467" s="9"/>
      <c r="AP467" s="9"/>
      <c r="AQ467" s="9"/>
      <c r="AR467" s="9"/>
    </row>
    <row r="468" spans="4:44">
      <c r="D468" s="9"/>
      <c r="E468" s="9"/>
      <c r="F468" s="9"/>
      <c r="G468" s="9"/>
      <c r="H468" s="9"/>
      <c r="I468" s="9"/>
      <c r="J468" s="9"/>
      <c r="K468" s="9"/>
      <c r="L468" s="9"/>
      <c r="M468" s="9"/>
      <c r="N468" s="9"/>
      <c r="O468" s="9"/>
      <c r="P468" s="9"/>
      <c r="Q468" s="9"/>
      <c r="R468" s="9"/>
      <c r="S468" s="9"/>
      <c r="T468" s="9"/>
      <c r="U468" s="9"/>
      <c r="V468" s="9"/>
      <c r="W468" s="9"/>
      <c r="X468" s="9"/>
      <c r="Y468" s="9"/>
      <c r="Z468" s="9"/>
      <c r="AA468" s="9"/>
      <c r="AB468" s="9"/>
      <c r="AC468" s="9"/>
      <c r="AD468" s="9"/>
      <c r="AE468" s="9"/>
      <c r="AF468" s="9"/>
      <c r="AG468" s="9"/>
      <c r="AH468" s="9"/>
      <c r="AI468" s="9"/>
      <c r="AJ468" s="9"/>
      <c r="AK468" s="9"/>
      <c r="AL468" s="9"/>
      <c r="AM468" s="9"/>
      <c r="AN468" s="9"/>
      <c r="AO468" s="9"/>
      <c r="AP468" s="9"/>
      <c r="AQ468" s="9"/>
      <c r="AR468" s="9"/>
    </row>
    <row r="469" spans="4:44">
      <c r="D469" s="9"/>
      <c r="E469" s="9"/>
      <c r="F469" s="9"/>
      <c r="G469" s="9"/>
      <c r="H469" s="9"/>
      <c r="I469" s="9"/>
      <c r="J469" s="9"/>
      <c r="K469" s="9"/>
      <c r="L469" s="9"/>
      <c r="M469" s="9"/>
      <c r="N469" s="9"/>
      <c r="O469" s="9"/>
      <c r="P469" s="9"/>
      <c r="Q469" s="9"/>
      <c r="R469" s="9"/>
      <c r="S469" s="9"/>
      <c r="T469" s="9"/>
      <c r="U469" s="9"/>
      <c r="V469" s="9"/>
      <c r="W469" s="9"/>
      <c r="X469" s="9"/>
      <c r="Y469" s="9"/>
      <c r="Z469" s="9"/>
      <c r="AA469" s="9"/>
      <c r="AB469" s="9"/>
      <c r="AC469" s="9"/>
      <c r="AD469" s="9"/>
      <c r="AE469" s="9"/>
      <c r="AF469" s="9"/>
      <c r="AG469" s="9"/>
      <c r="AH469" s="9"/>
      <c r="AI469" s="9"/>
      <c r="AJ469" s="9"/>
      <c r="AK469" s="9"/>
      <c r="AL469" s="9"/>
      <c r="AM469" s="9"/>
      <c r="AN469" s="9"/>
      <c r="AO469" s="9"/>
      <c r="AP469" s="9"/>
      <c r="AQ469" s="9"/>
      <c r="AR469" s="9"/>
    </row>
    <row r="470" spans="4:44">
      <c r="D470" s="9"/>
      <c r="E470" s="9"/>
      <c r="F470" s="9"/>
      <c r="G470" s="9"/>
      <c r="H470" s="9"/>
      <c r="I470" s="9"/>
      <c r="J470" s="9"/>
      <c r="K470" s="9"/>
      <c r="L470" s="9"/>
      <c r="M470" s="9"/>
      <c r="N470" s="9"/>
      <c r="O470" s="9"/>
      <c r="P470" s="9"/>
      <c r="Q470" s="9"/>
      <c r="R470" s="9"/>
      <c r="S470" s="9"/>
      <c r="T470" s="9"/>
      <c r="U470" s="9"/>
      <c r="V470" s="9"/>
      <c r="W470" s="9"/>
      <c r="X470" s="9"/>
      <c r="Y470" s="9"/>
      <c r="Z470" s="9"/>
      <c r="AA470" s="9"/>
      <c r="AB470" s="9"/>
      <c r="AC470" s="9"/>
      <c r="AD470" s="9"/>
      <c r="AE470" s="9"/>
      <c r="AF470" s="9"/>
      <c r="AG470" s="9"/>
      <c r="AH470" s="9"/>
      <c r="AI470" s="9"/>
      <c r="AJ470" s="9"/>
      <c r="AK470" s="9"/>
      <c r="AL470" s="9"/>
      <c r="AM470" s="9"/>
      <c r="AN470" s="9"/>
      <c r="AO470" s="9"/>
      <c r="AP470" s="9"/>
      <c r="AQ470" s="9"/>
      <c r="AR470" s="9"/>
    </row>
    <row r="471" spans="4:44">
      <c r="D471" s="9"/>
      <c r="E471" s="9"/>
      <c r="F471" s="9"/>
      <c r="G471" s="9"/>
      <c r="H471" s="9"/>
      <c r="I471" s="9"/>
      <c r="J471" s="9"/>
      <c r="K471" s="9"/>
      <c r="L471" s="9"/>
      <c r="M471" s="9"/>
      <c r="N471" s="9"/>
      <c r="O471" s="9"/>
      <c r="P471" s="9"/>
      <c r="Q471" s="9"/>
      <c r="R471" s="9"/>
      <c r="S471" s="9"/>
      <c r="T471" s="9"/>
      <c r="U471" s="9"/>
      <c r="V471" s="9"/>
      <c r="W471" s="9"/>
      <c r="X471" s="9"/>
      <c r="Y471" s="9"/>
      <c r="Z471" s="9"/>
      <c r="AA471" s="9"/>
      <c r="AB471" s="9"/>
      <c r="AC471" s="9"/>
      <c r="AD471" s="9"/>
      <c r="AE471" s="9"/>
      <c r="AF471" s="9"/>
      <c r="AG471" s="9"/>
      <c r="AH471" s="9"/>
      <c r="AI471" s="9"/>
      <c r="AJ471" s="9"/>
      <c r="AK471" s="9"/>
      <c r="AL471" s="9"/>
      <c r="AM471" s="9"/>
      <c r="AN471" s="9"/>
      <c r="AO471" s="9"/>
      <c r="AP471" s="9"/>
      <c r="AQ471" s="9"/>
      <c r="AR471" s="9"/>
    </row>
    <row r="472" spans="4:44">
      <c r="D472" s="9"/>
      <c r="E472" s="9"/>
      <c r="F472" s="9"/>
      <c r="G472" s="9"/>
      <c r="H472" s="9"/>
      <c r="I472" s="9"/>
      <c r="J472" s="9"/>
      <c r="K472" s="9"/>
      <c r="L472" s="9"/>
      <c r="M472" s="9"/>
      <c r="N472" s="9"/>
      <c r="O472" s="9"/>
      <c r="P472" s="9"/>
      <c r="Q472" s="9"/>
      <c r="R472" s="9"/>
      <c r="S472" s="9"/>
      <c r="T472" s="9"/>
      <c r="U472" s="9"/>
      <c r="V472" s="9"/>
      <c r="W472" s="9"/>
      <c r="X472" s="9"/>
      <c r="Y472" s="9"/>
      <c r="Z472" s="9"/>
      <c r="AA472" s="9"/>
      <c r="AB472" s="9"/>
      <c r="AC472" s="9"/>
      <c r="AD472" s="9"/>
      <c r="AE472" s="9"/>
      <c r="AF472" s="9"/>
      <c r="AG472" s="9"/>
      <c r="AH472" s="9"/>
      <c r="AI472" s="9"/>
      <c r="AJ472" s="9"/>
      <c r="AK472" s="9"/>
      <c r="AL472" s="9"/>
      <c r="AM472" s="9"/>
      <c r="AN472" s="9"/>
      <c r="AO472" s="9"/>
      <c r="AP472" s="9"/>
      <c r="AQ472" s="9"/>
      <c r="AR472" s="9"/>
    </row>
    <row r="473" spans="4:44">
      <c r="D473" s="9"/>
      <c r="E473" s="9"/>
      <c r="F473" s="9"/>
      <c r="G473" s="9"/>
      <c r="H473" s="9"/>
      <c r="I473" s="9"/>
      <c r="J473" s="9"/>
      <c r="K473" s="9"/>
      <c r="L473" s="9"/>
      <c r="M473" s="9"/>
      <c r="N473" s="9"/>
      <c r="O473" s="9"/>
      <c r="P473" s="9"/>
      <c r="Q473" s="9"/>
      <c r="R473" s="9"/>
      <c r="S473" s="9"/>
      <c r="T473" s="9"/>
      <c r="U473" s="9"/>
      <c r="V473" s="9"/>
      <c r="W473" s="9"/>
      <c r="X473" s="9"/>
      <c r="Y473" s="9"/>
      <c r="Z473" s="9"/>
      <c r="AA473" s="9"/>
      <c r="AB473" s="9"/>
      <c r="AC473" s="9"/>
      <c r="AD473" s="9"/>
      <c r="AE473" s="9"/>
      <c r="AF473" s="9"/>
      <c r="AG473" s="9"/>
      <c r="AH473" s="9"/>
      <c r="AI473" s="9"/>
      <c r="AJ473" s="9"/>
      <c r="AK473" s="9"/>
      <c r="AL473" s="9"/>
      <c r="AM473" s="9"/>
      <c r="AN473" s="9"/>
      <c r="AO473" s="9"/>
      <c r="AP473" s="9"/>
      <c r="AQ473" s="9"/>
      <c r="AR473" s="9"/>
    </row>
    <row r="474" spans="4:44">
      <c r="D474" s="9"/>
      <c r="E474" s="9"/>
      <c r="F474" s="9"/>
      <c r="G474" s="9"/>
      <c r="H474" s="9"/>
      <c r="I474" s="9"/>
      <c r="J474" s="9"/>
      <c r="K474" s="9"/>
      <c r="L474" s="9"/>
      <c r="M474" s="9"/>
      <c r="N474" s="9"/>
      <c r="O474" s="9"/>
      <c r="P474" s="9"/>
      <c r="Q474" s="9"/>
      <c r="R474" s="9"/>
      <c r="S474" s="9"/>
      <c r="T474" s="9"/>
      <c r="U474" s="9"/>
      <c r="V474" s="9"/>
      <c r="W474" s="9"/>
      <c r="X474" s="9"/>
      <c r="Y474" s="9"/>
      <c r="Z474" s="9"/>
      <c r="AA474" s="9"/>
      <c r="AB474" s="9"/>
      <c r="AC474" s="9"/>
      <c r="AD474" s="9"/>
      <c r="AE474" s="9"/>
      <c r="AF474" s="9"/>
      <c r="AG474" s="9"/>
      <c r="AH474" s="9"/>
      <c r="AI474" s="9"/>
      <c r="AJ474" s="9"/>
      <c r="AK474" s="9"/>
      <c r="AL474" s="9"/>
      <c r="AM474" s="9"/>
      <c r="AN474" s="9"/>
      <c r="AO474" s="9"/>
      <c r="AP474" s="9"/>
      <c r="AQ474" s="9"/>
      <c r="AR474" s="9"/>
    </row>
    <row r="475" spans="4:44">
      <c r="D475" s="9"/>
      <c r="E475" s="9"/>
      <c r="F475" s="9"/>
      <c r="G475" s="9"/>
      <c r="H475" s="9"/>
      <c r="I475" s="9"/>
      <c r="J475" s="9"/>
      <c r="K475" s="9"/>
      <c r="L475" s="9"/>
      <c r="M475" s="9"/>
      <c r="N475" s="9"/>
      <c r="O475" s="9"/>
      <c r="P475" s="9"/>
      <c r="Q475" s="9"/>
      <c r="R475" s="9"/>
      <c r="S475" s="9"/>
      <c r="T475" s="9"/>
      <c r="U475" s="9"/>
      <c r="V475" s="9"/>
      <c r="W475" s="9"/>
      <c r="X475" s="9"/>
      <c r="Y475" s="9"/>
      <c r="Z475" s="9"/>
      <c r="AA475" s="9"/>
      <c r="AB475" s="9"/>
      <c r="AC475" s="9"/>
      <c r="AD475" s="9"/>
      <c r="AE475" s="9"/>
      <c r="AF475" s="9"/>
      <c r="AG475" s="9"/>
      <c r="AH475" s="9"/>
      <c r="AI475" s="9"/>
      <c r="AJ475" s="9"/>
      <c r="AK475" s="9"/>
      <c r="AL475" s="9"/>
      <c r="AM475" s="9"/>
      <c r="AN475" s="9"/>
      <c r="AO475" s="9"/>
      <c r="AP475" s="9"/>
      <c r="AQ475" s="9"/>
      <c r="AR475" s="9"/>
    </row>
    <row r="476" spans="4:44">
      <c r="D476" s="9"/>
      <c r="E476" s="9"/>
      <c r="F476" s="9"/>
      <c r="G476" s="9"/>
      <c r="H476" s="9"/>
      <c r="I476" s="9"/>
      <c r="J476" s="9"/>
      <c r="K476" s="9"/>
      <c r="L476" s="9"/>
      <c r="M476" s="9"/>
      <c r="N476" s="9"/>
      <c r="O476" s="9"/>
      <c r="P476" s="9"/>
      <c r="Q476" s="9"/>
      <c r="R476" s="9"/>
      <c r="S476" s="9"/>
      <c r="T476" s="9"/>
      <c r="U476" s="9"/>
      <c r="V476" s="9"/>
      <c r="W476" s="9"/>
      <c r="X476" s="9"/>
      <c r="Y476" s="9"/>
      <c r="Z476" s="9"/>
      <c r="AA476" s="9"/>
      <c r="AB476" s="9"/>
      <c r="AC476" s="9"/>
      <c r="AD476" s="9"/>
      <c r="AE476" s="9"/>
      <c r="AF476" s="9"/>
      <c r="AG476" s="9"/>
      <c r="AH476" s="9"/>
      <c r="AI476" s="9"/>
      <c r="AJ476" s="9"/>
      <c r="AK476" s="9"/>
      <c r="AL476" s="9"/>
      <c r="AM476" s="9"/>
      <c r="AN476" s="9"/>
      <c r="AO476" s="9"/>
      <c r="AP476" s="9"/>
      <c r="AQ476" s="9"/>
      <c r="AR476" s="9"/>
    </row>
    <row r="477" spans="4:44">
      <c r="D477" s="9"/>
      <c r="E477" s="9"/>
      <c r="F477" s="9"/>
      <c r="G477" s="9"/>
      <c r="H477" s="9"/>
      <c r="I477" s="9"/>
      <c r="J477" s="9"/>
      <c r="K477" s="9"/>
      <c r="L477" s="9"/>
      <c r="M477" s="9"/>
      <c r="N477" s="9"/>
      <c r="O477" s="9"/>
      <c r="P477" s="9"/>
      <c r="Q477" s="9"/>
      <c r="R477" s="9"/>
      <c r="S477" s="9"/>
      <c r="T477" s="9"/>
      <c r="U477" s="9"/>
      <c r="V477" s="9"/>
      <c r="W477" s="9"/>
      <c r="X477" s="9"/>
      <c r="Y477" s="9"/>
      <c r="Z477" s="9"/>
      <c r="AA477" s="9"/>
      <c r="AB477" s="9"/>
      <c r="AC477" s="9"/>
      <c r="AD477" s="9"/>
      <c r="AE477" s="9"/>
      <c r="AF477" s="9"/>
      <c r="AG477" s="9"/>
      <c r="AH477" s="9"/>
      <c r="AI477" s="9"/>
      <c r="AJ477" s="9"/>
      <c r="AK477" s="9"/>
      <c r="AL477" s="9"/>
      <c r="AM477" s="9"/>
      <c r="AN477" s="9"/>
      <c r="AO477" s="9"/>
      <c r="AP477" s="9"/>
      <c r="AQ477" s="9"/>
      <c r="AR477" s="9"/>
    </row>
    <row r="478" spans="4:44">
      <c r="D478" s="9"/>
      <c r="E478" s="9"/>
      <c r="F478" s="9"/>
      <c r="G478" s="9"/>
      <c r="H478" s="9"/>
      <c r="I478" s="9"/>
      <c r="J478" s="9"/>
      <c r="K478" s="9"/>
      <c r="L478" s="9"/>
      <c r="M478" s="9"/>
      <c r="N478" s="9"/>
      <c r="O478" s="9"/>
      <c r="P478" s="9"/>
      <c r="Q478" s="9"/>
      <c r="R478" s="9"/>
      <c r="S478" s="9"/>
      <c r="T478" s="9"/>
      <c r="U478" s="9"/>
      <c r="V478" s="9"/>
      <c r="W478" s="9"/>
      <c r="X478" s="9"/>
      <c r="Y478" s="9"/>
      <c r="Z478" s="9"/>
      <c r="AA478" s="9"/>
      <c r="AB478" s="9"/>
      <c r="AC478" s="9"/>
      <c r="AD478" s="9"/>
      <c r="AE478" s="9"/>
      <c r="AF478" s="9"/>
      <c r="AG478" s="9"/>
      <c r="AH478" s="9"/>
      <c r="AI478" s="9"/>
      <c r="AJ478" s="9"/>
      <c r="AK478" s="9"/>
      <c r="AL478" s="9"/>
      <c r="AM478" s="9"/>
      <c r="AN478" s="9"/>
      <c r="AO478" s="9"/>
      <c r="AP478" s="9"/>
      <c r="AQ478" s="9"/>
      <c r="AR478" s="9"/>
    </row>
    <row r="479" spans="4:44">
      <c r="D479" s="9"/>
      <c r="E479" s="9"/>
      <c r="F479" s="9"/>
      <c r="G479" s="9"/>
      <c r="H479" s="9"/>
      <c r="I479" s="9"/>
      <c r="J479" s="9"/>
      <c r="K479" s="9"/>
      <c r="L479" s="9"/>
      <c r="M479" s="9"/>
      <c r="N479" s="9"/>
      <c r="O479" s="9"/>
      <c r="P479" s="9"/>
      <c r="Q479" s="9"/>
      <c r="R479" s="9"/>
      <c r="S479" s="9"/>
      <c r="T479" s="9"/>
      <c r="U479" s="9"/>
      <c r="V479" s="9"/>
      <c r="W479" s="9"/>
      <c r="X479" s="9"/>
      <c r="Y479" s="9"/>
      <c r="Z479" s="9"/>
      <c r="AA479" s="9"/>
      <c r="AB479" s="9"/>
      <c r="AC479" s="9"/>
      <c r="AD479" s="9"/>
      <c r="AE479" s="9"/>
      <c r="AF479" s="9"/>
      <c r="AG479" s="9"/>
      <c r="AH479" s="9"/>
      <c r="AI479" s="9"/>
      <c r="AJ479" s="9"/>
      <c r="AK479" s="9"/>
      <c r="AL479" s="9"/>
      <c r="AM479" s="9"/>
      <c r="AN479" s="9"/>
      <c r="AO479" s="9"/>
      <c r="AP479" s="9"/>
      <c r="AQ479" s="9"/>
      <c r="AR479" s="9"/>
    </row>
    <row r="480" spans="4:44">
      <c r="D480" s="9"/>
      <c r="E480" s="9"/>
      <c r="F480" s="9"/>
      <c r="G480" s="9"/>
      <c r="H480" s="9"/>
      <c r="I480" s="9"/>
      <c r="J480" s="9"/>
      <c r="K480" s="9"/>
      <c r="L480" s="9"/>
      <c r="M480" s="9"/>
      <c r="N480" s="9"/>
      <c r="O480" s="9"/>
      <c r="P480" s="9"/>
      <c r="Q480" s="9"/>
      <c r="R480" s="9"/>
      <c r="S480" s="9"/>
      <c r="T480" s="9"/>
      <c r="U480" s="9"/>
      <c r="V480" s="9"/>
      <c r="W480" s="9"/>
      <c r="X480" s="9"/>
      <c r="Y480" s="9"/>
      <c r="Z480" s="9"/>
      <c r="AA480" s="9"/>
      <c r="AB480" s="9"/>
      <c r="AC480" s="9"/>
      <c r="AD480" s="9"/>
      <c r="AE480" s="9"/>
      <c r="AF480" s="9"/>
      <c r="AG480" s="9"/>
      <c r="AH480" s="9"/>
      <c r="AI480" s="9"/>
      <c r="AJ480" s="9"/>
      <c r="AK480" s="9"/>
      <c r="AL480" s="9"/>
      <c r="AM480" s="9"/>
      <c r="AN480" s="9"/>
      <c r="AO480" s="9"/>
      <c r="AP480" s="9"/>
      <c r="AQ480" s="9"/>
      <c r="AR480" s="9"/>
    </row>
    <row r="481" spans="4:44">
      <c r="D481" s="9"/>
      <c r="E481" s="9"/>
      <c r="F481" s="9"/>
      <c r="G481" s="9"/>
      <c r="H481" s="9"/>
      <c r="I481" s="9"/>
      <c r="J481" s="9"/>
      <c r="K481" s="9"/>
      <c r="L481" s="9"/>
      <c r="M481" s="9"/>
      <c r="N481" s="9"/>
      <c r="O481" s="9"/>
      <c r="P481" s="9"/>
      <c r="Q481" s="9"/>
      <c r="R481" s="9"/>
      <c r="S481" s="9"/>
      <c r="T481" s="9"/>
      <c r="U481" s="9"/>
      <c r="V481" s="9"/>
      <c r="W481" s="9"/>
      <c r="X481" s="9"/>
      <c r="Y481" s="9"/>
      <c r="Z481" s="9"/>
      <c r="AA481" s="9"/>
      <c r="AB481" s="9"/>
      <c r="AC481" s="9"/>
      <c r="AD481" s="9"/>
      <c r="AE481" s="9"/>
      <c r="AF481" s="9"/>
      <c r="AG481" s="9"/>
      <c r="AH481" s="9"/>
      <c r="AI481" s="9"/>
      <c r="AJ481" s="9"/>
      <c r="AK481" s="9"/>
      <c r="AL481" s="9"/>
      <c r="AM481" s="9"/>
      <c r="AN481" s="9"/>
      <c r="AO481" s="9"/>
      <c r="AP481" s="9"/>
      <c r="AQ481" s="9"/>
      <c r="AR481" s="9"/>
    </row>
    <row r="482" spans="4:44">
      <c r="D482" s="9"/>
      <c r="E482" s="9"/>
      <c r="F482" s="9"/>
      <c r="G482" s="9"/>
      <c r="H482" s="9"/>
      <c r="I482" s="9"/>
      <c r="J482" s="9"/>
      <c r="K482" s="9"/>
      <c r="L482" s="9"/>
      <c r="M482" s="9"/>
      <c r="N482" s="9"/>
      <c r="O482" s="9"/>
      <c r="P482" s="9"/>
      <c r="Q482" s="9"/>
      <c r="R482" s="9"/>
      <c r="S482" s="9"/>
      <c r="T482" s="9"/>
      <c r="U482" s="9"/>
      <c r="V482" s="9"/>
      <c r="W482" s="9"/>
      <c r="X482" s="9"/>
      <c r="Y482" s="9"/>
      <c r="Z482" s="9"/>
      <c r="AA482" s="9"/>
      <c r="AB482" s="9"/>
      <c r="AC482" s="9"/>
      <c r="AD482" s="9"/>
      <c r="AE482" s="9"/>
      <c r="AF482" s="9"/>
      <c r="AG482" s="9"/>
      <c r="AH482" s="9"/>
      <c r="AI482" s="9"/>
      <c r="AJ482" s="9"/>
      <c r="AK482" s="9"/>
      <c r="AL482" s="9"/>
      <c r="AM482" s="9"/>
      <c r="AN482" s="9"/>
      <c r="AO482" s="9"/>
      <c r="AP482" s="9"/>
      <c r="AQ482" s="9"/>
      <c r="AR482" s="9"/>
    </row>
    <row r="483" spans="4:44">
      <c r="D483" s="9"/>
      <c r="E483" s="9"/>
      <c r="F483" s="9"/>
      <c r="G483" s="9"/>
      <c r="H483" s="9"/>
      <c r="I483" s="9"/>
      <c r="J483" s="9"/>
      <c r="K483" s="9"/>
      <c r="L483" s="9"/>
      <c r="M483" s="9"/>
      <c r="N483" s="9"/>
      <c r="O483" s="9"/>
      <c r="P483" s="9"/>
      <c r="Q483" s="9"/>
      <c r="R483" s="9"/>
      <c r="S483" s="9"/>
      <c r="T483" s="9"/>
      <c r="U483" s="9"/>
      <c r="V483" s="9"/>
      <c r="W483" s="9"/>
      <c r="X483" s="9"/>
      <c r="Y483" s="9"/>
      <c r="Z483" s="9"/>
      <c r="AA483" s="9"/>
      <c r="AB483" s="9"/>
      <c r="AC483" s="9"/>
      <c r="AD483" s="9"/>
      <c r="AE483" s="9"/>
      <c r="AF483" s="9"/>
      <c r="AG483" s="9"/>
      <c r="AH483" s="9"/>
      <c r="AI483" s="9"/>
      <c r="AJ483" s="9"/>
      <c r="AK483" s="9"/>
      <c r="AL483" s="9"/>
      <c r="AM483" s="9"/>
      <c r="AN483" s="9"/>
      <c r="AO483" s="9"/>
      <c r="AP483" s="9"/>
      <c r="AQ483" s="9"/>
      <c r="AR483" s="9"/>
    </row>
    <row r="484" spans="4:44">
      <c r="D484" s="9"/>
      <c r="E484" s="9"/>
      <c r="F484" s="9"/>
      <c r="G484" s="9"/>
      <c r="H484" s="9"/>
      <c r="I484" s="9"/>
      <c r="J484" s="9"/>
      <c r="K484" s="9"/>
      <c r="L484" s="9"/>
      <c r="M484" s="9"/>
      <c r="N484" s="9"/>
      <c r="O484" s="9"/>
      <c r="P484" s="9"/>
      <c r="Q484" s="9"/>
      <c r="R484" s="9"/>
      <c r="S484" s="9"/>
      <c r="T484" s="9"/>
      <c r="U484" s="9"/>
      <c r="V484" s="9"/>
      <c r="W484" s="9"/>
      <c r="X484" s="9"/>
      <c r="Y484" s="9"/>
      <c r="Z484" s="9"/>
      <c r="AA484" s="9"/>
      <c r="AB484" s="9"/>
      <c r="AC484" s="9"/>
      <c r="AD484" s="9"/>
      <c r="AE484" s="9"/>
      <c r="AF484" s="9"/>
      <c r="AG484" s="9"/>
      <c r="AH484" s="9"/>
      <c r="AI484" s="9"/>
      <c r="AJ484" s="9"/>
      <c r="AK484" s="9"/>
      <c r="AL484" s="9"/>
      <c r="AM484" s="9"/>
      <c r="AN484" s="9"/>
      <c r="AO484" s="9"/>
      <c r="AP484" s="9"/>
      <c r="AQ484" s="9"/>
      <c r="AR484" s="9"/>
    </row>
    <row r="485" spans="4:44">
      <c r="D485" s="9"/>
      <c r="E485" s="9"/>
      <c r="F485" s="9"/>
      <c r="G485" s="9"/>
      <c r="H485" s="9"/>
      <c r="I485" s="9"/>
      <c r="J485" s="9"/>
      <c r="K485" s="9"/>
      <c r="L485" s="9"/>
      <c r="M485" s="9"/>
      <c r="N485" s="9"/>
      <c r="O485" s="9"/>
      <c r="P485" s="9"/>
      <c r="Q485" s="9"/>
      <c r="R485" s="9"/>
      <c r="S485" s="9"/>
      <c r="T485" s="9"/>
      <c r="U485" s="9"/>
      <c r="V485" s="9"/>
      <c r="W485" s="9"/>
      <c r="X485" s="9"/>
      <c r="Y485" s="9"/>
      <c r="Z485" s="9"/>
      <c r="AA485" s="9"/>
      <c r="AB485" s="9"/>
      <c r="AC485" s="9"/>
      <c r="AD485" s="9"/>
      <c r="AE485" s="9"/>
      <c r="AF485" s="9"/>
      <c r="AG485" s="9"/>
      <c r="AH485" s="9"/>
      <c r="AI485" s="9"/>
      <c r="AJ485" s="9"/>
      <c r="AK485" s="9"/>
      <c r="AL485" s="9"/>
      <c r="AM485" s="9"/>
      <c r="AN485" s="9"/>
      <c r="AO485" s="9"/>
      <c r="AP485" s="9"/>
      <c r="AQ485" s="9"/>
      <c r="AR485" s="9"/>
    </row>
    <row r="486" spans="4:44">
      <c r="D486" s="9"/>
      <c r="E486" s="9"/>
      <c r="F486" s="9"/>
      <c r="G486" s="9"/>
      <c r="H486" s="9"/>
      <c r="I486" s="9"/>
      <c r="J486" s="9"/>
      <c r="K486" s="9"/>
      <c r="L486" s="9"/>
      <c r="M486" s="9"/>
      <c r="N486" s="9"/>
      <c r="O486" s="9"/>
      <c r="P486" s="9"/>
      <c r="Q486" s="9"/>
      <c r="R486" s="9"/>
      <c r="S486" s="9"/>
      <c r="T486" s="9"/>
      <c r="U486" s="9"/>
      <c r="V486" s="9"/>
      <c r="W486" s="9"/>
      <c r="X486" s="9"/>
      <c r="Y486" s="9"/>
      <c r="Z486" s="9"/>
      <c r="AA486" s="9"/>
      <c r="AB486" s="9"/>
      <c r="AC486" s="9"/>
      <c r="AD486" s="9"/>
      <c r="AE486" s="9"/>
      <c r="AF486" s="9"/>
      <c r="AG486" s="9"/>
      <c r="AH486" s="9"/>
      <c r="AI486" s="9"/>
      <c r="AJ486" s="9"/>
      <c r="AK486" s="9"/>
      <c r="AL486" s="9"/>
      <c r="AM486" s="9"/>
      <c r="AN486" s="9"/>
      <c r="AO486" s="9"/>
      <c r="AP486" s="9"/>
      <c r="AQ486" s="9"/>
      <c r="AR486" s="9"/>
    </row>
    <row r="487" spans="4:44">
      <c r="D487" s="9"/>
      <c r="E487" s="9"/>
      <c r="F487" s="9"/>
      <c r="G487" s="9"/>
      <c r="H487" s="9"/>
      <c r="I487" s="9"/>
      <c r="J487" s="9"/>
      <c r="K487" s="9"/>
      <c r="L487" s="9"/>
      <c r="M487" s="9"/>
      <c r="N487" s="9"/>
      <c r="O487" s="9"/>
      <c r="P487" s="9"/>
      <c r="Q487" s="9"/>
      <c r="R487" s="9"/>
      <c r="S487" s="9"/>
      <c r="T487" s="9"/>
      <c r="U487" s="9"/>
      <c r="V487" s="9"/>
      <c r="W487" s="9"/>
      <c r="X487" s="9"/>
      <c r="Y487" s="9"/>
      <c r="Z487" s="9"/>
      <c r="AA487" s="9"/>
      <c r="AB487" s="9"/>
      <c r="AC487" s="9"/>
      <c r="AD487" s="9"/>
      <c r="AE487" s="9"/>
      <c r="AF487" s="9"/>
      <c r="AG487" s="9"/>
      <c r="AH487" s="9"/>
      <c r="AI487" s="9"/>
      <c r="AJ487" s="9"/>
      <c r="AK487" s="9"/>
      <c r="AL487" s="9"/>
      <c r="AM487" s="9"/>
      <c r="AN487" s="9"/>
      <c r="AO487" s="9"/>
      <c r="AP487" s="9"/>
      <c r="AQ487" s="9"/>
      <c r="AR487" s="9"/>
    </row>
    <row r="488" spans="4:44">
      <c r="D488" s="9"/>
      <c r="E488" s="9"/>
      <c r="F488" s="9"/>
      <c r="G488" s="9"/>
      <c r="H488" s="9"/>
      <c r="I488" s="9"/>
      <c r="J488" s="9"/>
      <c r="K488" s="9"/>
      <c r="L488" s="9"/>
      <c r="M488" s="9"/>
      <c r="N488" s="9"/>
      <c r="O488" s="9"/>
      <c r="P488" s="9"/>
      <c r="Q488" s="9"/>
      <c r="R488" s="9"/>
      <c r="S488" s="9"/>
      <c r="T488" s="9"/>
      <c r="U488" s="9"/>
      <c r="V488" s="9"/>
      <c r="W488" s="9"/>
      <c r="X488" s="9"/>
      <c r="Y488" s="9"/>
      <c r="Z488" s="9"/>
      <c r="AA488" s="9"/>
      <c r="AB488" s="9"/>
      <c r="AC488" s="9"/>
      <c r="AD488" s="9"/>
      <c r="AE488" s="9"/>
      <c r="AF488" s="9"/>
      <c r="AG488" s="9"/>
      <c r="AH488" s="9"/>
      <c r="AI488" s="9"/>
      <c r="AJ488" s="9"/>
      <c r="AK488" s="9"/>
      <c r="AL488" s="9"/>
      <c r="AM488" s="9"/>
      <c r="AN488" s="9"/>
      <c r="AO488" s="9"/>
      <c r="AP488" s="9"/>
      <c r="AQ488" s="9"/>
      <c r="AR488" s="9"/>
    </row>
    <row r="489" spans="4:44">
      <c r="D489" s="9"/>
      <c r="E489" s="9"/>
      <c r="F489" s="9"/>
      <c r="G489" s="9"/>
      <c r="H489" s="9"/>
      <c r="I489" s="9"/>
      <c r="J489" s="9"/>
      <c r="K489" s="9"/>
      <c r="L489" s="9"/>
      <c r="M489" s="9"/>
      <c r="N489" s="9"/>
      <c r="O489" s="9"/>
      <c r="P489" s="9"/>
      <c r="Q489" s="9"/>
      <c r="R489" s="9"/>
      <c r="S489" s="9"/>
      <c r="T489" s="9"/>
      <c r="U489" s="9"/>
      <c r="V489" s="9"/>
      <c r="W489" s="9"/>
      <c r="X489" s="9"/>
      <c r="Y489" s="9"/>
      <c r="Z489" s="9"/>
      <c r="AA489" s="9"/>
      <c r="AB489" s="9"/>
      <c r="AC489" s="9"/>
      <c r="AD489" s="9"/>
      <c r="AE489" s="9"/>
      <c r="AF489" s="9"/>
      <c r="AG489" s="9"/>
      <c r="AH489" s="9"/>
      <c r="AI489" s="9"/>
      <c r="AJ489" s="9"/>
      <c r="AK489" s="9"/>
      <c r="AL489" s="9"/>
      <c r="AM489" s="9"/>
      <c r="AN489" s="9"/>
      <c r="AO489" s="9"/>
      <c r="AP489" s="9"/>
      <c r="AQ489" s="9"/>
      <c r="AR489" s="9"/>
    </row>
    <row r="490" spans="4:44">
      <c r="D490" s="9"/>
      <c r="E490" s="9"/>
      <c r="F490" s="9"/>
      <c r="G490" s="9"/>
      <c r="H490" s="9"/>
      <c r="I490" s="9"/>
      <c r="J490" s="9"/>
      <c r="K490" s="9"/>
      <c r="L490" s="9"/>
      <c r="M490" s="9"/>
      <c r="N490" s="9"/>
      <c r="O490" s="9"/>
      <c r="P490" s="9"/>
      <c r="Q490" s="9"/>
      <c r="R490" s="9"/>
      <c r="S490" s="9"/>
      <c r="T490" s="9"/>
      <c r="U490" s="9"/>
      <c r="V490" s="9"/>
      <c r="W490" s="9"/>
      <c r="X490" s="9"/>
      <c r="Y490" s="9"/>
      <c r="Z490" s="9"/>
      <c r="AA490" s="9"/>
      <c r="AB490" s="9"/>
      <c r="AC490" s="9"/>
      <c r="AD490" s="9"/>
      <c r="AE490" s="9"/>
      <c r="AF490" s="9"/>
      <c r="AG490" s="9"/>
      <c r="AH490" s="9"/>
      <c r="AI490" s="9"/>
      <c r="AJ490" s="9"/>
      <c r="AK490" s="9"/>
      <c r="AL490" s="9"/>
      <c r="AM490" s="9"/>
      <c r="AN490" s="9"/>
      <c r="AO490" s="9"/>
      <c r="AP490" s="9"/>
      <c r="AQ490" s="9"/>
      <c r="AR490" s="9"/>
    </row>
    <row r="491" spans="4:44">
      <c r="D491" s="9"/>
      <c r="E491" s="9"/>
      <c r="F491" s="9"/>
      <c r="G491" s="9"/>
      <c r="H491" s="9"/>
      <c r="I491" s="9"/>
      <c r="J491" s="9"/>
      <c r="K491" s="9"/>
      <c r="L491" s="9"/>
      <c r="M491" s="9"/>
      <c r="N491" s="9"/>
      <c r="O491" s="9"/>
      <c r="P491" s="9"/>
      <c r="Q491" s="9"/>
      <c r="R491" s="9"/>
      <c r="S491" s="9"/>
      <c r="T491" s="9"/>
      <c r="U491" s="9"/>
      <c r="V491" s="9"/>
      <c r="W491" s="9"/>
      <c r="X491" s="9"/>
      <c r="Y491" s="9"/>
      <c r="Z491" s="9"/>
      <c r="AA491" s="9"/>
      <c r="AB491" s="9"/>
      <c r="AC491" s="9"/>
      <c r="AD491" s="9"/>
      <c r="AE491" s="9"/>
      <c r="AF491" s="9"/>
      <c r="AG491" s="9"/>
      <c r="AH491" s="9"/>
      <c r="AI491" s="9"/>
      <c r="AJ491" s="9"/>
      <c r="AK491" s="9"/>
      <c r="AL491" s="9"/>
      <c r="AM491" s="9"/>
      <c r="AN491" s="9"/>
      <c r="AO491" s="9"/>
      <c r="AP491" s="9"/>
      <c r="AQ491" s="9"/>
      <c r="AR491" s="9"/>
    </row>
    <row r="492" spans="4:44">
      <c r="D492" s="9"/>
      <c r="E492" s="9"/>
      <c r="F492" s="9"/>
      <c r="G492" s="9"/>
      <c r="H492" s="9"/>
      <c r="I492" s="9"/>
      <c r="J492" s="9"/>
      <c r="K492" s="9"/>
      <c r="L492" s="9"/>
      <c r="M492" s="9"/>
      <c r="N492" s="9"/>
      <c r="O492" s="9"/>
      <c r="P492" s="9"/>
      <c r="Q492" s="9"/>
      <c r="R492" s="9"/>
      <c r="S492" s="9"/>
      <c r="T492" s="9"/>
      <c r="U492" s="9"/>
      <c r="V492" s="9"/>
      <c r="W492" s="9"/>
      <c r="X492" s="9"/>
      <c r="Y492" s="9"/>
      <c r="Z492" s="9"/>
      <c r="AA492" s="9"/>
      <c r="AB492" s="9"/>
      <c r="AC492" s="9"/>
      <c r="AD492" s="9"/>
      <c r="AE492" s="9"/>
      <c r="AF492" s="9"/>
      <c r="AG492" s="9"/>
      <c r="AH492" s="9"/>
      <c r="AI492" s="9"/>
      <c r="AJ492" s="9"/>
      <c r="AK492" s="9"/>
      <c r="AL492" s="9"/>
      <c r="AM492" s="9"/>
      <c r="AN492" s="9"/>
      <c r="AO492" s="9"/>
      <c r="AP492" s="9"/>
      <c r="AQ492" s="9"/>
      <c r="AR492" s="9"/>
    </row>
    <row r="493" spans="4:44">
      <c r="D493" s="9"/>
      <c r="E493" s="9"/>
      <c r="F493" s="9"/>
      <c r="G493" s="9"/>
      <c r="H493" s="9"/>
      <c r="I493" s="9"/>
      <c r="J493" s="9"/>
      <c r="K493" s="9"/>
      <c r="L493" s="9"/>
      <c r="M493" s="9"/>
      <c r="N493" s="9"/>
      <c r="O493" s="9"/>
      <c r="P493" s="9"/>
      <c r="Q493" s="9"/>
      <c r="R493" s="9"/>
      <c r="S493" s="9"/>
      <c r="T493" s="9"/>
      <c r="U493" s="9"/>
      <c r="V493" s="9"/>
      <c r="W493" s="9"/>
      <c r="X493" s="9"/>
      <c r="Y493" s="9"/>
      <c r="Z493" s="9"/>
      <c r="AA493" s="9"/>
      <c r="AB493" s="9"/>
      <c r="AC493" s="9"/>
      <c r="AD493" s="9"/>
      <c r="AE493" s="9"/>
      <c r="AF493" s="9"/>
      <c r="AG493" s="9"/>
      <c r="AH493" s="9"/>
      <c r="AI493" s="9"/>
      <c r="AJ493" s="9"/>
      <c r="AK493" s="9"/>
      <c r="AL493" s="9"/>
      <c r="AM493" s="9"/>
      <c r="AN493" s="9"/>
      <c r="AO493" s="9"/>
      <c r="AP493" s="9"/>
      <c r="AQ493" s="9"/>
      <c r="AR493" s="9"/>
    </row>
    <row r="494" spans="4:44">
      <c r="D494" s="9"/>
      <c r="E494" s="9"/>
      <c r="F494" s="9"/>
      <c r="G494" s="9"/>
      <c r="H494" s="9"/>
      <c r="I494" s="9"/>
      <c r="J494" s="9"/>
      <c r="K494" s="9"/>
      <c r="L494" s="9"/>
      <c r="M494" s="9"/>
      <c r="N494" s="9"/>
      <c r="O494" s="9"/>
      <c r="P494" s="9"/>
      <c r="Q494" s="9"/>
      <c r="R494" s="9"/>
      <c r="S494" s="9"/>
      <c r="T494" s="9"/>
      <c r="U494" s="9"/>
      <c r="V494" s="9"/>
      <c r="W494" s="9"/>
      <c r="X494" s="9"/>
      <c r="Y494" s="9"/>
      <c r="Z494" s="9"/>
      <c r="AA494" s="9"/>
      <c r="AB494" s="9"/>
      <c r="AC494" s="9"/>
      <c r="AD494" s="9"/>
      <c r="AE494" s="9"/>
      <c r="AF494" s="9"/>
      <c r="AG494" s="9"/>
      <c r="AH494" s="9"/>
      <c r="AI494" s="9"/>
      <c r="AJ494" s="9"/>
      <c r="AK494" s="9"/>
      <c r="AL494" s="9"/>
      <c r="AM494" s="9"/>
      <c r="AN494" s="9"/>
      <c r="AO494" s="9"/>
      <c r="AP494" s="9"/>
    </row>
    <row r="495" spans="4:44">
      <c r="D495" s="9"/>
      <c r="E495" s="9"/>
      <c r="F495" s="9"/>
      <c r="G495" s="9"/>
      <c r="H495" s="9"/>
      <c r="I495" s="9"/>
      <c r="J495" s="9"/>
      <c r="K495" s="9"/>
      <c r="L495" s="9"/>
      <c r="M495" s="9"/>
      <c r="N495" s="9"/>
      <c r="O495" s="9"/>
      <c r="P495" s="9"/>
      <c r="Q495" s="9"/>
      <c r="R495" s="9"/>
      <c r="S495" s="9"/>
      <c r="T495" s="9"/>
      <c r="U495" s="9"/>
      <c r="V495" s="9"/>
      <c r="W495" s="9"/>
      <c r="X495" s="9"/>
      <c r="Y495" s="9"/>
      <c r="Z495" s="9"/>
      <c r="AA495" s="9"/>
      <c r="AB495" s="9"/>
      <c r="AC495" s="9"/>
      <c r="AD495" s="9"/>
      <c r="AE495" s="9"/>
      <c r="AF495" s="9"/>
      <c r="AG495" s="9"/>
      <c r="AH495" s="9"/>
      <c r="AI495" s="9"/>
      <c r="AJ495" s="9"/>
      <c r="AK495" s="9"/>
      <c r="AL495" s="9"/>
      <c r="AM495" s="9"/>
      <c r="AN495" s="9"/>
      <c r="AO495" s="9"/>
      <c r="AP495" s="9"/>
    </row>
  </sheetData>
  <pageMargins left="0.7" right="0.7" top="0.75" bottom="0.75" header="0.3" footer="0.3"/>
  <pageSetup scale="79" fitToWidth="2" fitToHeight="0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46E2141-BBD2-0D47-B4EA-B03003E14431}">
  <dimension ref="A1:B265"/>
  <sheetViews>
    <sheetView zoomScale="66" zoomScaleNormal="50" workbookViewId="0">
      <selection activeCell="A2" sqref="A2"/>
    </sheetView>
  </sheetViews>
  <sheetFormatPr baseColWidth="10" defaultRowHeight="15"/>
  <sheetData>
    <row r="1" spans="1:2">
      <c r="A1" s="1" t="s">
        <v>312</v>
      </c>
    </row>
    <row r="3" spans="1:2">
      <c r="A3" s="28" t="s">
        <v>21</v>
      </c>
      <c r="B3" s="28" t="s">
        <v>22</v>
      </c>
    </row>
    <row r="4" spans="1:2">
      <c r="A4" s="28" t="s">
        <v>23</v>
      </c>
      <c r="B4" s="28" t="s">
        <v>34</v>
      </c>
    </row>
    <row r="5" spans="1:2">
      <c r="A5" s="9"/>
      <c r="B5" s="3"/>
    </row>
    <row r="6" spans="1:2">
      <c r="A6" s="9"/>
      <c r="B6" s="3"/>
    </row>
    <row r="7" spans="1:2">
      <c r="A7" s="9"/>
      <c r="B7" s="3"/>
    </row>
    <row r="8" spans="1:2">
      <c r="A8" s="9"/>
      <c r="B8" s="3"/>
    </row>
    <row r="9" spans="1:2">
      <c r="A9" s="9"/>
      <c r="B9" s="3"/>
    </row>
    <row r="10" spans="1:2">
      <c r="A10" s="9"/>
      <c r="B10" s="3"/>
    </row>
    <row r="11" spans="1:2">
      <c r="A11" s="9"/>
      <c r="B11" s="3"/>
    </row>
    <row r="12" spans="1:2">
      <c r="A12" s="9"/>
      <c r="B12" s="3"/>
    </row>
    <row r="13" spans="1:2">
      <c r="A13" s="9"/>
      <c r="B13" s="9"/>
    </row>
    <row r="14" spans="1:2">
      <c r="A14" s="9"/>
      <c r="B14" s="3"/>
    </row>
    <row r="15" spans="1:2">
      <c r="A15" s="9"/>
      <c r="B15" s="3"/>
    </row>
    <row r="16" spans="1:2">
      <c r="A16" s="9"/>
      <c r="B16" s="9"/>
    </row>
    <row r="17" spans="1:2" ht="16">
      <c r="A17" s="9"/>
      <c r="B17" s="35"/>
    </row>
    <row r="18" spans="1:2" ht="16">
      <c r="A18" s="9"/>
      <c r="B18" s="35"/>
    </row>
    <row r="19" spans="1:2" ht="16">
      <c r="A19" s="9"/>
      <c r="B19" s="35"/>
    </row>
    <row r="20" spans="1:2" ht="16">
      <c r="A20" s="9"/>
      <c r="B20" s="35"/>
    </row>
    <row r="21" spans="1:2" ht="16">
      <c r="A21" s="9"/>
      <c r="B21" s="35"/>
    </row>
    <row r="22" spans="1:2" ht="16">
      <c r="A22" s="9"/>
      <c r="B22" s="35"/>
    </row>
    <row r="23" spans="1:2" ht="16">
      <c r="A23" s="9"/>
      <c r="B23" s="35"/>
    </row>
    <row r="24" spans="1:2" ht="16">
      <c r="A24" s="9"/>
      <c r="B24" s="35"/>
    </row>
    <row r="25" spans="1:2" ht="16">
      <c r="A25" s="9"/>
      <c r="B25" s="35"/>
    </row>
    <row r="26" spans="1:2">
      <c r="A26" s="9"/>
      <c r="B26" s="32"/>
    </row>
    <row r="27" spans="1:2">
      <c r="A27" s="9"/>
      <c r="B27" s="9"/>
    </row>
    <row r="28" spans="1:2">
      <c r="A28" s="9"/>
      <c r="B28" s="9"/>
    </row>
    <row r="29" spans="1:2">
      <c r="A29" s="28" t="s">
        <v>32</v>
      </c>
      <c r="B29" s="28" t="s">
        <v>33</v>
      </c>
    </row>
    <row r="30" spans="1:2">
      <c r="A30" s="9"/>
      <c r="B30" s="9"/>
    </row>
    <row r="31" spans="1:2">
      <c r="A31" s="9"/>
      <c r="B31" s="9"/>
    </row>
    <row r="32" spans="1:2">
      <c r="A32" s="9"/>
      <c r="B32" s="9"/>
    </row>
    <row r="33" spans="1:2">
      <c r="A33" s="9"/>
      <c r="B33" s="9"/>
    </row>
    <row r="34" spans="1:2">
      <c r="A34" s="9"/>
      <c r="B34" s="9"/>
    </row>
    <row r="35" spans="1:2">
      <c r="A35" s="9"/>
      <c r="B35" s="9"/>
    </row>
    <row r="36" spans="1:2">
      <c r="A36" s="9"/>
      <c r="B36" s="9"/>
    </row>
    <row r="37" spans="1:2">
      <c r="A37" s="9"/>
      <c r="B37" s="9"/>
    </row>
    <row r="38" spans="1:2">
      <c r="A38" s="9"/>
      <c r="B38" s="9"/>
    </row>
    <row r="39" spans="1:2">
      <c r="A39" s="9"/>
      <c r="B39" s="9"/>
    </row>
    <row r="40" spans="1:2">
      <c r="A40" s="9"/>
      <c r="B40" s="9"/>
    </row>
    <row r="41" spans="1:2">
      <c r="A41" s="9"/>
      <c r="B41" s="9"/>
    </row>
    <row r="42" spans="1:2">
      <c r="A42" s="9"/>
      <c r="B42" s="9"/>
    </row>
    <row r="43" spans="1:2">
      <c r="A43" s="9"/>
      <c r="B43" s="9"/>
    </row>
    <row r="44" spans="1:2">
      <c r="A44" s="9"/>
      <c r="B44" s="9"/>
    </row>
    <row r="45" spans="1:2">
      <c r="A45" s="9"/>
      <c r="B45" s="9"/>
    </row>
    <row r="46" spans="1:2">
      <c r="A46" s="9"/>
      <c r="B46" s="9"/>
    </row>
    <row r="47" spans="1:2">
      <c r="A47" s="9"/>
      <c r="B47" s="9"/>
    </row>
    <row r="48" spans="1:2">
      <c r="A48" s="9"/>
      <c r="B48" s="9"/>
    </row>
    <row r="49" spans="1:2">
      <c r="A49" s="9"/>
      <c r="B49" s="9"/>
    </row>
    <row r="50" spans="1:2">
      <c r="A50" s="9"/>
      <c r="B50" s="9"/>
    </row>
    <row r="51" spans="1:2">
      <c r="A51" s="9"/>
      <c r="B51" s="9"/>
    </row>
    <row r="52" spans="1:2">
      <c r="A52" s="9"/>
      <c r="B52" s="9"/>
    </row>
    <row r="53" spans="1:2">
      <c r="A53" s="9"/>
      <c r="B53" s="9"/>
    </row>
    <row r="54" spans="1:2">
      <c r="A54" s="9"/>
      <c r="B54" s="9"/>
    </row>
    <row r="55" spans="1:2">
      <c r="A55" s="9"/>
      <c r="B55" s="9"/>
    </row>
    <row r="56" spans="1:2">
      <c r="A56" s="9"/>
      <c r="B56" s="9"/>
    </row>
    <row r="57" spans="1:2">
      <c r="A57" s="9"/>
      <c r="B57" s="9"/>
    </row>
    <row r="58" spans="1:2">
      <c r="A58" s="28" t="s">
        <v>56</v>
      </c>
      <c r="B58" s="28" t="s">
        <v>61</v>
      </c>
    </row>
    <row r="59" spans="1:2">
      <c r="A59" s="9"/>
      <c r="B59" s="9"/>
    </row>
    <row r="60" spans="1:2">
      <c r="A60" s="9"/>
      <c r="B60" s="9"/>
    </row>
    <row r="61" spans="1:2">
      <c r="A61" s="9"/>
      <c r="B61" s="9"/>
    </row>
    <row r="62" spans="1:2">
      <c r="A62" s="9"/>
      <c r="B62" s="9"/>
    </row>
    <row r="63" spans="1:2">
      <c r="A63" s="9"/>
      <c r="B63" s="9"/>
    </row>
    <row r="64" spans="1:2">
      <c r="A64" s="9"/>
      <c r="B64" s="9"/>
    </row>
    <row r="65" spans="1:2">
      <c r="A65" s="9"/>
      <c r="B65" s="9"/>
    </row>
    <row r="66" spans="1:2">
      <c r="A66" s="9"/>
      <c r="B66" s="9"/>
    </row>
    <row r="67" spans="1:2">
      <c r="A67" s="9"/>
      <c r="B67" s="9"/>
    </row>
    <row r="68" spans="1:2">
      <c r="A68" s="9"/>
      <c r="B68" s="9"/>
    </row>
    <row r="69" spans="1:2">
      <c r="A69" s="9"/>
      <c r="B69" s="9"/>
    </row>
    <row r="70" spans="1:2">
      <c r="A70" s="9"/>
      <c r="B70" s="9"/>
    </row>
    <row r="71" spans="1:2">
      <c r="A71" s="9"/>
      <c r="B71" s="9"/>
    </row>
    <row r="72" spans="1:2">
      <c r="A72" s="9"/>
      <c r="B72" s="9"/>
    </row>
    <row r="73" spans="1:2">
      <c r="A73" s="9"/>
      <c r="B73" s="9"/>
    </row>
    <row r="74" spans="1:2">
      <c r="A74" s="9"/>
      <c r="B74" s="9"/>
    </row>
    <row r="75" spans="1:2">
      <c r="A75" s="9"/>
      <c r="B75" s="9"/>
    </row>
    <row r="76" spans="1:2">
      <c r="A76" s="9"/>
      <c r="B76" s="9"/>
    </row>
    <row r="77" spans="1:2">
      <c r="A77" s="9"/>
      <c r="B77" s="9"/>
    </row>
    <row r="78" spans="1:2">
      <c r="A78" s="9"/>
      <c r="B78" s="9"/>
    </row>
    <row r="79" spans="1:2">
      <c r="A79" s="9"/>
      <c r="B79" s="9"/>
    </row>
    <row r="80" spans="1:2">
      <c r="A80" s="9"/>
      <c r="B80" s="9"/>
    </row>
    <row r="81" spans="1:2">
      <c r="A81" s="9"/>
      <c r="B81" s="9"/>
    </row>
    <row r="82" spans="1:2">
      <c r="A82" s="9"/>
      <c r="B82" s="9"/>
    </row>
    <row r="83" spans="1:2">
      <c r="A83" s="9"/>
      <c r="B83" s="9"/>
    </row>
    <row r="84" spans="1:2">
      <c r="A84" s="9"/>
      <c r="B84" s="9"/>
    </row>
    <row r="85" spans="1:2">
      <c r="A85" s="9"/>
      <c r="B85" s="9"/>
    </row>
    <row r="86" spans="1:2">
      <c r="A86" s="28" t="s">
        <v>37</v>
      </c>
      <c r="B86" s="28" t="s">
        <v>62</v>
      </c>
    </row>
    <row r="87" spans="1:2">
      <c r="A87" s="9"/>
      <c r="B87" s="9"/>
    </row>
    <row r="88" spans="1:2">
      <c r="A88" s="9"/>
      <c r="B88" s="9"/>
    </row>
    <row r="89" spans="1:2">
      <c r="A89" s="9"/>
      <c r="B89" s="9"/>
    </row>
    <row r="90" spans="1:2">
      <c r="A90" s="9"/>
      <c r="B90" s="9"/>
    </row>
    <row r="91" spans="1:2">
      <c r="A91" s="9"/>
      <c r="B91" s="9"/>
    </row>
    <row r="92" spans="1:2">
      <c r="A92" s="9"/>
      <c r="B92" s="9"/>
    </row>
    <row r="93" spans="1:2">
      <c r="A93" s="9"/>
      <c r="B93" s="9"/>
    </row>
    <row r="94" spans="1:2">
      <c r="A94" s="9"/>
      <c r="B94" s="9"/>
    </row>
    <row r="95" spans="1:2">
      <c r="A95" s="9"/>
      <c r="B95" s="9"/>
    </row>
    <row r="96" spans="1:2">
      <c r="A96" s="9"/>
      <c r="B96" s="9"/>
    </row>
    <row r="97" spans="1:2">
      <c r="A97" s="9"/>
      <c r="B97" s="9"/>
    </row>
    <row r="98" spans="1:2">
      <c r="A98" s="9"/>
      <c r="B98" s="9"/>
    </row>
    <row r="99" spans="1:2">
      <c r="A99" s="9"/>
      <c r="B99" s="9"/>
    </row>
    <row r="100" spans="1:2">
      <c r="A100" s="9"/>
      <c r="B100" s="9"/>
    </row>
    <row r="101" spans="1:2">
      <c r="A101" s="9"/>
      <c r="B101" s="9"/>
    </row>
    <row r="102" spans="1:2">
      <c r="A102" s="9"/>
      <c r="B102" s="9"/>
    </row>
    <row r="103" spans="1:2">
      <c r="A103" s="9"/>
      <c r="B103" s="9"/>
    </row>
    <row r="104" spans="1:2">
      <c r="A104" s="9"/>
      <c r="B104" s="9"/>
    </row>
    <row r="105" spans="1:2">
      <c r="A105" s="9"/>
      <c r="B105" s="9"/>
    </row>
    <row r="106" spans="1:2">
      <c r="A106" s="9"/>
      <c r="B106" s="9"/>
    </row>
    <row r="107" spans="1:2">
      <c r="A107" s="9"/>
      <c r="B107" s="9"/>
    </row>
    <row r="108" spans="1:2">
      <c r="A108" s="9"/>
      <c r="B108" s="9"/>
    </row>
    <row r="109" spans="1:2">
      <c r="A109" s="9"/>
      <c r="B109" s="9"/>
    </row>
    <row r="110" spans="1:2">
      <c r="A110" s="9"/>
      <c r="B110" s="9"/>
    </row>
    <row r="111" spans="1:2">
      <c r="A111" s="9"/>
      <c r="B111" s="9"/>
    </row>
    <row r="112" spans="1:2">
      <c r="A112" s="9"/>
      <c r="B112" s="9"/>
    </row>
    <row r="113" spans="1:2">
      <c r="A113" s="9"/>
      <c r="B113" s="9"/>
    </row>
    <row r="114" spans="1:2">
      <c r="A114" s="9"/>
      <c r="B114" s="9"/>
    </row>
    <row r="115" spans="1:2">
      <c r="A115" s="9"/>
      <c r="B115" s="9"/>
    </row>
    <row r="116" spans="1:2">
      <c r="A116" s="9"/>
      <c r="B116" s="9"/>
    </row>
    <row r="117" spans="1:2">
      <c r="A117" s="9"/>
      <c r="B117" s="9"/>
    </row>
    <row r="118" spans="1:2">
      <c r="A118" s="9"/>
      <c r="B118" s="9"/>
    </row>
    <row r="119" spans="1:2">
      <c r="A119" s="9"/>
      <c r="B119" s="9"/>
    </row>
    <row r="120" spans="1:2">
      <c r="A120" s="9"/>
      <c r="B120" s="9"/>
    </row>
    <row r="121" spans="1:2">
      <c r="A121" s="9"/>
      <c r="B121" s="9"/>
    </row>
    <row r="122" spans="1:2">
      <c r="A122" s="9"/>
      <c r="B122" s="9"/>
    </row>
    <row r="123" spans="1:2">
      <c r="A123" s="9"/>
      <c r="B123" s="9"/>
    </row>
    <row r="124" spans="1:2">
      <c r="A124" s="9"/>
      <c r="B124" s="9"/>
    </row>
    <row r="125" spans="1:2">
      <c r="A125" s="9"/>
      <c r="B125" s="9"/>
    </row>
    <row r="126" spans="1:2">
      <c r="A126" s="9"/>
      <c r="B126" s="9"/>
    </row>
    <row r="127" spans="1:2">
      <c r="A127" s="9"/>
      <c r="B127" s="9"/>
    </row>
    <row r="128" spans="1:2">
      <c r="A128" s="9"/>
      <c r="B128" s="9"/>
    </row>
    <row r="129" spans="1:2">
      <c r="A129" s="9"/>
      <c r="B129" s="9"/>
    </row>
    <row r="130" spans="1:2">
      <c r="A130" s="9"/>
      <c r="B130" s="9"/>
    </row>
    <row r="131" spans="1:2">
      <c r="A131" s="9"/>
      <c r="B131" s="9"/>
    </row>
    <row r="132" spans="1:2">
      <c r="A132" s="9"/>
      <c r="B132" s="9"/>
    </row>
    <row r="133" spans="1:2">
      <c r="A133" s="9"/>
      <c r="B133" s="9"/>
    </row>
    <row r="134" spans="1:2">
      <c r="A134" s="9"/>
      <c r="B134" s="9"/>
    </row>
    <row r="135" spans="1:2">
      <c r="A135" s="9"/>
      <c r="B135" s="9"/>
    </row>
    <row r="136" spans="1:2">
      <c r="A136" s="9"/>
      <c r="B136" s="9"/>
    </row>
    <row r="137" spans="1:2">
      <c r="A137" s="9"/>
      <c r="B137" s="9"/>
    </row>
    <row r="138" spans="1:2">
      <c r="A138" s="9"/>
      <c r="B138" s="9"/>
    </row>
    <row r="139" spans="1:2">
      <c r="A139" s="9"/>
      <c r="B139" s="9"/>
    </row>
    <row r="140" spans="1:2">
      <c r="A140" s="9"/>
      <c r="B140" s="9"/>
    </row>
    <row r="141" spans="1:2">
      <c r="A141" s="9"/>
      <c r="B141" s="9"/>
    </row>
    <row r="142" spans="1:2">
      <c r="A142" s="9"/>
      <c r="B142" s="9"/>
    </row>
    <row r="143" spans="1:2">
      <c r="A143" s="9"/>
      <c r="B143" s="9"/>
    </row>
    <row r="144" spans="1:2">
      <c r="A144" s="9"/>
      <c r="B144" s="9"/>
    </row>
    <row r="145" spans="1:2">
      <c r="A145" s="9"/>
      <c r="B145" s="9"/>
    </row>
    <row r="146" spans="1:2">
      <c r="A146" s="9"/>
      <c r="B146" s="9"/>
    </row>
    <row r="147" spans="1:2">
      <c r="A147" s="9"/>
      <c r="B147" s="9"/>
    </row>
    <row r="148" spans="1:2">
      <c r="A148" s="9"/>
      <c r="B148" s="9"/>
    </row>
    <row r="149" spans="1:2">
      <c r="A149" s="9"/>
      <c r="B149" s="9"/>
    </row>
    <row r="150" spans="1:2">
      <c r="A150" s="9"/>
      <c r="B150" s="9"/>
    </row>
    <row r="151" spans="1:2">
      <c r="A151" s="9"/>
      <c r="B151" s="9"/>
    </row>
    <row r="152" spans="1:2">
      <c r="A152" s="9"/>
      <c r="B152" s="9"/>
    </row>
    <row r="153" spans="1:2">
      <c r="A153" s="9"/>
      <c r="B153" s="9"/>
    </row>
    <row r="154" spans="1:2">
      <c r="A154" s="9"/>
      <c r="B154" s="9"/>
    </row>
    <row r="155" spans="1:2">
      <c r="A155" s="9"/>
      <c r="B155" s="9"/>
    </row>
    <row r="156" spans="1:2">
      <c r="A156" s="9"/>
      <c r="B156" s="9"/>
    </row>
    <row r="157" spans="1:2">
      <c r="A157" s="9"/>
      <c r="B157" s="9"/>
    </row>
    <row r="158" spans="1:2">
      <c r="A158" s="9"/>
      <c r="B158" s="9"/>
    </row>
    <row r="159" spans="1:2">
      <c r="A159" s="9"/>
      <c r="B159" s="9"/>
    </row>
    <row r="160" spans="1:2">
      <c r="A160" s="9"/>
      <c r="B160" s="9"/>
    </row>
    <row r="161" spans="1:2">
      <c r="A161" s="9"/>
      <c r="B161" s="9"/>
    </row>
    <row r="162" spans="1:2">
      <c r="A162" s="9"/>
      <c r="B162" s="9"/>
    </row>
    <row r="163" spans="1:2">
      <c r="A163" s="9"/>
      <c r="B163" s="9"/>
    </row>
    <row r="164" spans="1:2">
      <c r="A164" s="9"/>
      <c r="B164" s="9"/>
    </row>
    <row r="165" spans="1:2">
      <c r="A165" s="9"/>
      <c r="B165" s="9"/>
    </row>
    <row r="166" spans="1:2">
      <c r="A166" s="9"/>
      <c r="B166" s="9"/>
    </row>
    <row r="167" spans="1:2">
      <c r="A167" s="9"/>
      <c r="B167" s="9"/>
    </row>
    <row r="168" spans="1:2">
      <c r="A168" s="9"/>
      <c r="B168" s="9"/>
    </row>
    <row r="169" spans="1:2">
      <c r="A169" s="9"/>
      <c r="B169" s="9"/>
    </row>
    <row r="170" spans="1:2">
      <c r="A170" s="9"/>
      <c r="B170" s="9"/>
    </row>
    <row r="171" spans="1:2">
      <c r="A171" s="9"/>
      <c r="B171" s="9"/>
    </row>
    <row r="172" spans="1:2">
      <c r="A172" s="9"/>
      <c r="B172" s="9"/>
    </row>
    <row r="173" spans="1:2">
      <c r="A173" s="9"/>
      <c r="B173" s="9"/>
    </row>
    <row r="174" spans="1:2">
      <c r="A174" s="9"/>
      <c r="B174" s="9"/>
    </row>
    <row r="175" spans="1:2">
      <c r="A175" s="9"/>
      <c r="B175" s="9"/>
    </row>
    <row r="176" spans="1:2">
      <c r="A176" s="9"/>
      <c r="B176" s="9"/>
    </row>
    <row r="177" spans="1:2">
      <c r="A177" s="9"/>
      <c r="B177" s="9"/>
    </row>
    <row r="178" spans="1:2">
      <c r="A178" s="9"/>
      <c r="B178" s="9"/>
    </row>
    <row r="179" spans="1:2">
      <c r="A179" s="9"/>
      <c r="B179" s="9"/>
    </row>
    <row r="180" spans="1:2">
      <c r="A180" s="9"/>
      <c r="B180" s="9"/>
    </row>
    <row r="181" spans="1:2">
      <c r="A181" s="9"/>
      <c r="B181" s="9"/>
    </row>
    <row r="182" spans="1:2">
      <c r="A182" s="9"/>
      <c r="B182" s="9"/>
    </row>
    <row r="183" spans="1:2">
      <c r="A183" s="9"/>
      <c r="B183" s="9"/>
    </row>
    <row r="184" spans="1:2">
      <c r="A184" s="9"/>
      <c r="B184" s="9"/>
    </row>
    <row r="185" spans="1:2">
      <c r="A185" s="9"/>
      <c r="B185" s="9"/>
    </row>
    <row r="186" spans="1:2">
      <c r="A186" s="9"/>
      <c r="B186" s="9"/>
    </row>
    <row r="187" spans="1:2">
      <c r="A187" s="9"/>
      <c r="B187" s="9"/>
    </row>
    <row r="188" spans="1:2">
      <c r="A188" s="9"/>
      <c r="B188" s="9"/>
    </row>
    <row r="189" spans="1:2">
      <c r="A189" s="9"/>
      <c r="B189" s="9"/>
    </row>
    <row r="190" spans="1:2">
      <c r="A190" s="9"/>
      <c r="B190" s="9"/>
    </row>
    <row r="191" spans="1:2">
      <c r="A191" s="9"/>
      <c r="B191" s="9"/>
    </row>
    <row r="192" spans="1:2">
      <c r="A192" s="9"/>
      <c r="B192" s="9"/>
    </row>
    <row r="193" spans="1:2">
      <c r="A193" s="9"/>
      <c r="B193" s="9"/>
    </row>
    <row r="194" spans="1:2">
      <c r="A194" s="9"/>
      <c r="B194" s="9"/>
    </row>
    <row r="195" spans="1:2">
      <c r="A195" s="9"/>
      <c r="B195" s="9"/>
    </row>
    <row r="196" spans="1:2">
      <c r="A196" s="9"/>
      <c r="B196" s="9"/>
    </row>
    <row r="197" spans="1:2">
      <c r="A197" s="9"/>
      <c r="B197" s="9"/>
    </row>
    <row r="198" spans="1:2">
      <c r="A198" s="9"/>
      <c r="B198" s="9"/>
    </row>
    <row r="199" spans="1:2">
      <c r="A199" s="9"/>
      <c r="B199" s="9"/>
    </row>
    <row r="200" spans="1:2">
      <c r="A200" s="9"/>
      <c r="B200" s="9"/>
    </row>
    <row r="201" spans="1:2">
      <c r="A201" s="9"/>
      <c r="B201" s="9"/>
    </row>
    <row r="202" spans="1:2">
      <c r="A202" s="9"/>
      <c r="B202" s="9"/>
    </row>
    <row r="203" spans="1:2">
      <c r="A203" s="9"/>
      <c r="B203" s="9"/>
    </row>
    <row r="204" spans="1:2">
      <c r="A204" s="9"/>
      <c r="B204" s="9"/>
    </row>
    <row r="205" spans="1:2">
      <c r="A205" s="9"/>
      <c r="B205" s="9"/>
    </row>
    <row r="206" spans="1:2">
      <c r="A206" s="9"/>
      <c r="B206" s="9"/>
    </row>
    <row r="207" spans="1:2">
      <c r="A207" s="9"/>
      <c r="B207" s="9"/>
    </row>
    <row r="208" spans="1:2">
      <c r="A208" s="9"/>
      <c r="B208" s="9"/>
    </row>
    <row r="209" spans="1:2">
      <c r="A209" s="9"/>
      <c r="B209" s="9"/>
    </row>
    <row r="210" spans="1:2">
      <c r="A210" s="9"/>
      <c r="B210" s="9"/>
    </row>
    <row r="211" spans="1:2">
      <c r="A211" s="9"/>
      <c r="B211" s="9"/>
    </row>
    <row r="212" spans="1:2">
      <c r="A212" s="9"/>
      <c r="B212" s="9"/>
    </row>
    <row r="213" spans="1:2">
      <c r="A213" s="9"/>
      <c r="B213" s="9"/>
    </row>
    <row r="214" spans="1:2">
      <c r="A214" s="9"/>
      <c r="B214" s="9"/>
    </row>
    <row r="215" spans="1:2">
      <c r="A215" s="9"/>
      <c r="B215" s="9"/>
    </row>
    <row r="216" spans="1:2">
      <c r="A216" s="9"/>
      <c r="B216" s="9"/>
    </row>
    <row r="217" spans="1:2">
      <c r="A217" s="9"/>
      <c r="B217" s="9"/>
    </row>
    <row r="218" spans="1:2">
      <c r="A218" s="9"/>
      <c r="B218" s="9"/>
    </row>
    <row r="219" spans="1:2">
      <c r="A219" s="9"/>
      <c r="B219" s="9"/>
    </row>
    <row r="220" spans="1:2">
      <c r="A220" s="9"/>
      <c r="B220" s="9"/>
    </row>
    <row r="221" spans="1:2">
      <c r="A221" s="9"/>
      <c r="B221" s="9"/>
    </row>
    <row r="222" spans="1:2">
      <c r="A222" s="9"/>
      <c r="B222" s="9"/>
    </row>
    <row r="223" spans="1:2">
      <c r="A223" s="9"/>
      <c r="B223" s="9"/>
    </row>
    <row r="224" spans="1:2">
      <c r="A224" s="9"/>
      <c r="B224" s="9"/>
    </row>
    <row r="225" spans="1:2">
      <c r="A225" s="9"/>
      <c r="B225" s="9"/>
    </row>
    <row r="226" spans="1:2">
      <c r="A226" s="9"/>
      <c r="B226" s="9"/>
    </row>
    <row r="227" spans="1:2">
      <c r="A227" s="9"/>
      <c r="B227" s="9"/>
    </row>
    <row r="228" spans="1:2">
      <c r="A228" s="9"/>
      <c r="B228" s="9"/>
    </row>
    <row r="229" spans="1:2">
      <c r="A229" s="9"/>
      <c r="B229" s="9"/>
    </row>
    <row r="230" spans="1:2">
      <c r="A230" s="9"/>
      <c r="B230" s="9"/>
    </row>
    <row r="231" spans="1:2">
      <c r="A231" s="9"/>
      <c r="B231" s="9"/>
    </row>
    <row r="232" spans="1:2">
      <c r="A232" s="9"/>
      <c r="B232" s="9"/>
    </row>
    <row r="233" spans="1:2">
      <c r="A233" s="9"/>
      <c r="B233" s="9"/>
    </row>
    <row r="234" spans="1:2">
      <c r="A234" s="9"/>
      <c r="B234" s="9"/>
    </row>
    <row r="235" spans="1:2">
      <c r="A235" s="9"/>
      <c r="B235" s="9"/>
    </row>
    <row r="236" spans="1:2">
      <c r="A236" s="9"/>
      <c r="B236" s="9"/>
    </row>
    <row r="237" spans="1:2">
      <c r="A237" s="9"/>
      <c r="B237" s="9"/>
    </row>
    <row r="238" spans="1:2">
      <c r="A238" s="9"/>
      <c r="B238" s="9"/>
    </row>
    <row r="239" spans="1:2">
      <c r="A239" s="9"/>
      <c r="B239" s="9"/>
    </row>
    <row r="240" spans="1:2">
      <c r="A240" s="9"/>
      <c r="B240" s="9"/>
    </row>
    <row r="241" spans="1:2">
      <c r="A241" s="9"/>
      <c r="B241" s="9"/>
    </row>
    <row r="242" spans="1:2">
      <c r="A242" s="9"/>
      <c r="B242" s="9"/>
    </row>
    <row r="243" spans="1:2">
      <c r="A243" s="9"/>
      <c r="B243" s="9"/>
    </row>
    <row r="244" spans="1:2">
      <c r="A244" s="9"/>
      <c r="B244" s="9"/>
    </row>
    <row r="245" spans="1:2">
      <c r="A245" s="9"/>
      <c r="B245" s="9"/>
    </row>
    <row r="246" spans="1:2">
      <c r="A246" s="9"/>
      <c r="B246" s="9"/>
    </row>
    <row r="247" spans="1:2">
      <c r="A247" s="9"/>
      <c r="B247" s="9"/>
    </row>
    <row r="248" spans="1:2">
      <c r="A248" s="9"/>
      <c r="B248" s="9"/>
    </row>
    <row r="249" spans="1:2">
      <c r="A249" s="9"/>
      <c r="B249" s="9"/>
    </row>
    <row r="250" spans="1:2">
      <c r="A250" s="9"/>
      <c r="B250" s="9"/>
    </row>
    <row r="251" spans="1:2">
      <c r="A251" s="9"/>
      <c r="B251" s="9"/>
    </row>
    <row r="252" spans="1:2">
      <c r="A252" s="9"/>
      <c r="B252" s="9"/>
    </row>
    <row r="253" spans="1:2">
      <c r="A253" s="9"/>
      <c r="B253" s="9"/>
    </row>
    <row r="254" spans="1:2">
      <c r="A254" s="9"/>
      <c r="B254" s="9"/>
    </row>
    <row r="255" spans="1:2">
      <c r="A255" s="9"/>
      <c r="B255" s="9"/>
    </row>
    <row r="256" spans="1:2">
      <c r="A256" s="9"/>
      <c r="B256" s="9"/>
    </row>
    <row r="257" spans="1:2">
      <c r="A257" s="9"/>
      <c r="B257" s="9"/>
    </row>
    <row r="258" spans="1:2">
      <c r="A258" s="9"/>
      <c r="B258" s="9"/>
    </row>
    <row r="259" spans="1:2">
      <c r="A259" s="9"/>
      <c r="B259" s="9"/>
    </row>
    <row r="260" spans="1:2">
      <c r="A260" s="9"/>
      <c r="B260" s="9"/>
    </row>
    <row r="261" spans="1:2">
      <c r="A261" s="9"/>
      <c r="B261" s="9"/>
    </row>
    <row r="262" spans="1:2">
      <c r="A262" s="9"/>
      <c r="B262" s="9"/>
    </row>
    <row r="263" spans="1:2">
      <c r="A263" s="9"/>
      <c r="B263" s="9"/>
    </row>
    <row r="264" spans="1:2">
      <c r="A264" s="9"/>
      <c r="B264" s="9"/>
    </row>
    <row r="265" spans="1:2">
      <c r="A265" s="9"/>
      <c r="B265" s="9"/>
    </row>
  </sheetData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AAB4D28DC30974F8DF13AF3195573DD" ma:contentTypeVersion="12" ma:contentTypeDescription="Create a new document." ma:contentTypeScope="" ma:versionID="6d83f628e6517bd0d87908e4092863fb">
  <xsd:schema xmlns:xsd="http://www.w3.org/2001/XMLSchema" xmlns:xs="http://www.w3.org/2001/XMLSchema" xmlns:p="http://schemas.microsoft.com/office/2006/metadata/properties" xmlns:ns2="f0cced3b-310d-45b8-97bf-d36cbbb5d34b" xmlns:ns3="991330b7-a67c-4846-8b6a-4c888ec2572d" targetNamespace="http://schemas.microsoft.com/office/2006/metadata/properties" ma:root="true" ma:fieldsID="6e893f99cde0539b6daa6171df6339d0" ns2:_="" ns3:_="">
    <xsd:import namespace="f0cced3b-310d-45b8-97bf-d36cbbb5d34b"/>
    <xsd:import namespace="991330b7-a67c-4846-8b6a-4c888ec2572d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0cced3b-310d-45b8-97bf-d36cbbb5d34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91330b7-a67c-4846-8b6a-4c888ec2572d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9F11AF8-AA70-4C23-B05E-368227B00B53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83761B6A-AC5A-4CA5-BB01-1F5841B0447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47F5C4-DAFD-4252-BA15-11F0F4EE977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f0cced3b-310d-45b8-97bf-d36cbbb5d34b"/>
    <ds:schemaRef ds:uri="991330b7-a67c-4846-8b6a-4c888ec2572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Table E1</vt:lpstr>
      <vt:lpstr>Table E2</vt:lpstr>
      <vt:lpstr>Table E3</vt:lpstr>
      <vt:lpstr>Table E4</vt:lpstr>
      <vt:lpstr>Table E5</vt:lpstr>
      <vt:lpstr>Table E6</vt:lpstr>
      <vt:lpstr>Table E7</vt:lpstr>
      <vt:lpstr>Table E8</vt:lpstr>
      <vt:lpstr>'Table E1'!Print_Titles</vt:lpstr>
      <vt:lpstr>'Table E2'!Print_Titles</vt:lpstr>
      <vt:lpstr>'Table E7'!Print_Titles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Dave</dc:creator>
  <cp:lastModifiedBy>Microsoft Office User</cp:lastModifiedBy>
  <cp:lastPrinted>2021-03-22T16:18:56Z</cp:lastPrinted>
  <dcterms:created xsi:type="dcterms:W3CDTF">2018-03-01T15:24:08Z</dcterms:created>
  <dcterms:modified xsi:type="dcterms:W3CDTF">2023-08-25T12:28:30Z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0x0101002AAB4D28DC30974F8DF13AF3195573DD</vt:lpwstr>
  </property>
</Properties>
</file>