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D Giant Copper\Dissertation\Appendix\"/>
    </mc:Choice>
  </mc:AlternateContent>
  <xr:revisionPtr revIDLastSave="0" documentId="13_ncr:1_{F0B993DB-F2DE-47F5-B33E-59E9141F938F}" xr6:coauthVersionLast="47" xr6:coauthVersionMax="47" xr10:uidLastSave="{00000000-0000-0000-0000-000000000000}"/>
  <bookViews>
    <workbookView xWindow="-120" yWindow="-120" windowWidth="29040" windowHeight="16440" xr2:uid="{342FE284-5A28-4F4A-BFD5-009B2256C7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1" i="1" l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<sst xmlns="http://schemas.openxmlformats.org/spreadsheetml/2006/main" count="219" uniqueCount="123">
  <si>
    <t>BF-AM-19-30-1</t>
  </si>
  <si>
    <t>BF-AM-19-30-2</t>
  </si>
  <si>
    <t>BF-AM-19-30-3</t>
  </si>
  <si>
    <t>BF-AM-19-30-4</t>
  </si>
  <si>
    <t>BF-AM-19-30-5</t>
  </si>
  <si>
    <t>BF-AM-19-30-6</t>
  </si>
  <si>
    <t>BF-AM-19-30-7</t>
  </si>
  <si>
    <t>BF-AM-19-30-8</t>
  </si>
  <si>
    <t>BF-AM-19-30-9</t>
  </si>
  <si>
    <t>BF-AM-19-30-10</t>
  </si>
  <si>
    <t>BF-AM-19-30-11</t>
  </si>
  <si>
    <t>BF-AM-19-30-12</t>
  </si>
  <si>
    <t>BF-AM-19-30-13</t>
  </si>
  <si>
    <t>BF-AM-19-30-14</t>
  </si>
  <si>
    <t>BF-AM-19-30-15</t>
  </si>
  <si>
    <t>BF-AM-19-30-16</t>
  </si>
  <si>
    <t>BF-AM-19-30-17</t>
  </si>
  <si>
    <t>BF-AM-19-30-18</t>
  </si>
  <si>
    <t>BF-AM-19-30-19</t>
  </si>
  <si>
    <t>BF-AM-19-30-20</t>
  </si>
  <si>
    <t>BF-AM-19-30-21</t>
  </si>
  <si>
    <t>BF-AM-19-30-22</t>
  </si>
  <si>
    <t>BF-AM-19-30-23</t>
  </si>
  <si>
    <t>BF-AM-19-30-24</t>
  </si>
  <si>
    <t>BF-AM-19-30-25</t>
  </si>
  <si>
    <t>BF-AM-19-30-26</t>
  </si>
  <si>
    <t>BF-AM-19-30-27</t>
  </si>
  <si>
    <t>BF-AM-19-30-28</t>
  </si>
  <si>
    <t>BF-AM-19-30-29</t>
  </si>
  <si>
    <t>BF-AM-19-30-30</t>
  </si>
  <si>
    <t>BF-AM-19-30-31</t>
  </si>
  <si>
    <t>BF-AM-19-30-32</t>
  </si>
  <si>
    <t>BF-AM-19-30-33</t>
  </si>
  <si>
    <t>BF-AM-19-30-34</t>
  </si>
  <si>
    <t>BF-AM-19-30-35</t>
  </si>
  <si>
    <t>BF-AM-19-30-36</t>
  </si>
  <si>
    <t>BF-AM-19-30-37</t>
  </si>
  <si>
    <t>BF-AM-19-30-38</t>
  </si>
  <si>
    <t>BF-AM-19-30-39</t>
  </si>
  <si>
    <t>BF-AM-19-30-40</t>
  </si>
  <si>
    <t>BF-AM-19-30-41</t>
  </si>
  <si>
    <t>BF-AM-19-30-42</t>
  </si>
  <si>
    <t>BF-AM-19-30-43</t>
  </si>
  <si>
    <t>BF-AM-19-30-44</t>
  </si>
  <si>
    <t>BF-AM-19-30-45</t>
  </si>
  <si>
    <t>BF-AM-19-30-46</t>
  </si>
  <si>
    <t>BF-AM-19-30-47</t>
  </si>
  <si>
    <t>BF-AM-19-30-48</t>
  </si>
  <si>
    <t>BF-AM-19-30-49</t>
  </si>
  <si>
    <t>BF-AM-19-30-50</t>
  </si>
  <si>
    <t>BF-AM-19-30-51</t>
  </si>
  <si>
    <t>BF-AM-19-30-52</t>
  </si>
  <si>
    <t>BF-AM-19-30-53</t>
  </si>
  <si>
    <t>BF-AM-19-30-54</t>
  </si>
  <si>
    <t>BF-AM-19-30-55</t>
  </si>
  <si>
    <t>BF-AM-19-30-56</t>
  </si>
  <si>
    <t>BF-AM-19-30-57</t>
  </si>
  <si>
    <t>BF-AM-19-30-58</t>
  </si>
  <si>
    <t>BF-AM-19-30-59</t>
  </si>
  <si>
    <t>BF-AM-19-30-60</t>
  </si>
  <si>
    <t>BF-AM-19-30-61</t>
  </si>
  <si>
    <t>BF-AM-19-30-62</t>
  </si>
  <si>
    <t>BF-AM-19-30-63</t>
  </si>
  <si>
    <t>BF-AM-19-30-64</t>
  </si>
  <si>
    <t>BF-AM-19-30-65</t>
  </si>
  <si>
    <t>BF-AM-19-30-66</t>
  </si>
  <si>
    <t>BF-AM-19-30-67</t>
  </si>
  <si>
    <t>BF-AM-19-30-68</t>
  </si>
  <si>
    <t>BF-AM-19-30-69</t>
  </si>
  <si>
    <t>BF-AM-19-30-70</t>
  </si>
  <si>
    <t>BF-AM-19-30-71</t>
  </si>
  <si>
    <t>BF-AM-19-30-72</t>
  </si>
  <si>
    <t>BF-AM-19-30-73</t>
  </si>
  <si>
    <t>BF-AM-19-30-74</t>
  </si>
  <si>
    <t>BF-AM-19-30-75</t>
  </si>
  <si>
    <t>BF-AM-19-30-76</t>
  </si>
  <si>
    <t>BF-AM-19-30-77</t>
  </si>
  <si>
    <t>BF-AM-19-30-78</t>
  </si>
  <si>
    <t>BF-AM-19-30-79</t>
  </si>
  <si>
    <t>BF-AM-19-30-80</t>
  </si>
  <si>
    <t>BF-AM-19-30-81</t>
  </si>
  <si>
    <t>BF-AM-19-30-82</t>
  </si>
  <si>
    <t>BF-AM-19-30-83</t>
  </si>
  <si>
    <t>BF-AM-19-30-84</t>
  </si>
  <si>
    <t>BF-AM-19-30-85</t>
  </si>
  <si>
    <t>BF-AM-19-30-86</t>
  </si>
  <si>
    <t>BF-AM-19-30-87</t>
  </si>
  <si>
    <t>BF-AM-19-30-88</t>
  </si>
  <si>
    <t>BF-AM-19-30-89</t>
  </si>
  <si>
    <t>BF-AM-19-30-90</t>
  </si>
  <si>
    <t>BF-AM-19-30-91</t>
  </si>
  <si>
    <t>BF-AM-19-30-92</t>
  </si>
  <si>
    <t>BF-AM-19-30-93</t>
  </si>
  <si>
    <t>BF-AM-19-30-94</t>
  </si>
  <si>
    <t>BF-AM-19-30-95</t>
  </si>
  <si>
    <t>BF-AM-19-30-96</t>
  </si>
  <si>
    <t>BF-AM-19-30-97</t>
  </si>
  <si>
    <t>BF-AM-19-30-98</t>
  </si>
  <si>
    <t>BF-AM-19-30-99</t>
  </si>
  <si>
    <t>BF-AM-19-30-100</t>
  </si>
  <si>
    <t xml:space="preserve">Wt% S </t>
  </si>
  <si>
    <t xml:space="preserve">Wt% Mn </t>
  </si>
  <si>
    <t xml:space="preserve">Wt% Fe </t>
  </si>
  <si>
    <t xml:space="preserve">Wt% Co </t>
  </si>
  <si>
    <t xml:space="preserve">Wt% Ni </t>
  </si>
  <si>
    <t xml:space="preserve">Wt% Cu </t>
  </si>
  <si>
    <t>Wt% As</t>
  </si>
  <si>
    <t xml:space="preserve">Wt% Ag </t>
  </si>
  <si>
    <t>Sulfide</t>
  </si>
  <si>
    <t>Arsenopyrite</t>
  </si>
  <si>
    <t>At% As</t>
  </si>
  <si>
    <t>At% Fe</t>
  </si>
  <si>
    <t>At% S</t>
  </si>
  <si>
    <t>At% Co</t>
  </si>
  <si>
    <t>At% Ag</t>
  </si>
  <si>
    <t>At% Mn</t>
  </si>
  <si>
    <t>At% Cu</t>
  </si>
  <si>
    <t>At_% (Ni)</t>
  </si>
  <si>
    <t>Wt% total</t>
  </si>
  <si>
    <t>Chalcopyrite</t>
  </si>
  <si>
    <t>Pyrrhotite</t>
  </si>
  <si>
    <t>Pyrite</t>
  </si>
  <si>
    <t>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</si>
</sst>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EA10-104D-45FB-AD18-689A86EA3732}">
  <dimension ref="A1:S101"/>
  <sheetViews>
    <sheetView tabSelected="1" workbookViewId="0">
      <selection activeCell="A2" sqref="A2"/>
    </sheetView>
  </sheetViews>
  <sheetFormatPr defaultRowHeight="15.75" x14ac:dyDescent="0.25"/>
  <cols>
    <col min="1" max="1" width="19" style="3" bestFit="1" customWidth="1"/>
    <col min="2" max="2" width="15.5703125" style="3" customWidth="1"/>
    <col min="3" max="19" width="12.5703125" style="3" customWidth="1"/>
    <col min="20" max="16384" width="9.140625" style="3"/>
  </cols>
  <sheetData>
    <row r="1" spans="1:19" s="2" customFormat="1" x14ac:dyDescent="0.25">
      <c r="A1" s="1" t="s">
        <v>122</v>
      </c>
      <c r="B1" s="1" t="s">
        <v>108</v>
      </c>
      <c r="C1" s="1" t="s">
        <v>100</v>
      </c>
      <c r="D1" s="1" t="s">
        <v>112</v>
      </c>
      <c r="E1" s="1" t="s">
        <v>101</v>
      </c>
      <c r="F1" s="1" t="s">
        <v>115</v>
      </c>
      <c r="G1" s="1" t="s">
        <v>102</v>
      </c>
      <c r="H1" s="1" t="s">
        <v>111</v>
      </c>
      <c r="I1" s="1" t="s">
        <v>103</v>
      </c>
      <c r="J1" s="1" t="s">
        <v>113</v>
      </c>
      <c r="K1" s="1" t="s">
        <v>104</v>
      </c>
      <c r="L1" s="1" t="s">
        <v>117</v>
      </c>
      <c r="M1" s="1" t="s">
        <v>105</v>
      </c>
      <c r="N1" s="1" t="s">
        <v>116</v>
      </c>
      <c r="O1" s="1" t="s">
        <v>106</v>
      </c>
      <c r="P1" s="1" t="s">
        <v>110</v>
      </c>
      <c r="Q1" s="1" t="s">
        <v>107</v>
      </c>
      <c r="R1" s="1" t="s">
        <v>114</v>
      </c>
      <c r="S1" s="1" t="s">
        <v>118</v>
      </c>
    </row>
    <row r="2" spans="1:19" x14ac:dyDescent="0.25">
      <c r="A2" s="3" t="s">
        <v>0</v>
      </c>
      <c r="B2" s="3" t="s">
        <v>109</v>
      </c>
      <c r="C2" s="4">
        <v>19.006599999999999</v>
      </c>
      <c r="D2" s="4">
        <v>32.725106950615448</v>
      </c>
      <c r="E2" s="4">
        <v>0</v>
      </c>
      <c r="F2" s="4">
        <v>0</v>
      </c>
      <c r="G2" s="4">
        <v>27.679200000000002</v>
      </c>
      <c r="H2" s="4">
        <v>27.363845037860123</v>
      </c>
      <c r="I2" s="4">
        <v>7.1969000000000003</v>
      </c>
      <c r="J2" s="4">
        <v>6.7420716811642158</v>
      </c>
      <c r="K2" s="4">
        <v>0</v>
      </c>
      <c r="L2" s="4">
        <v>0</v>
      </c>
      <c r="M2" s="4">
        <v>7.4999999999999997E-3</v>
      </c>
      <c r="N2" s="4">
        <v>6.5159977975774181E-3</v>
      </c>
      <c r="O2" s="4">
        <v>44.998800000000003</v>
      </c>
      <c r="P2" s="4">
        <v>33.15703507554457</v>
      </c>
      <c r="Q2" s="4">
        <v>1.06E-2</v>
      </c>
      <c r="R2" s="4">
        <v>5.4252570180713857E-3</v>
      </c>
      <c r="S2" s="4">
        <f>SUM(Q2,O2,M2,K2,I2,G2,E2,C2,)</f>
        <v>98.899599999999992</v>
      </c>
    </row>
    <row r="3" spans="1:19" x14ac:dyDescent="0.25">
      <c r="A3" s="3" t="s">
        <v>1</v>
      </c>
      <c r="B3" s="3" t="s">
        <v>109</v>
      </c>
      <c r="C3" s="4">
        <v>18.956900000000001</v>
      </c>
      <c r="D3" s="4">
        <v>32.564632078741937</v>
      </c>
      <c r="E3" s="4">
        <v>0</v>
      </c>
      <c r="F3" s="4">
        <v>0</v>
      </c>
      <c r="G3" s="4">
        <v>30.281099999999999</v>
      </c>
      <c r="H3" s="4">
        <v>29.867402391512226</v>
      </c>
      <c r="I3" s="4">
        <v>4.4763999999999999</v>
      </c>
      <c r="J3" s="4">
        <v>4.1838778962589886</v>
      </c>
      <c r="K3" s="4">
        <v>4.7199999999999999E-2</v>
      </c>
      <c r="L3" s="4">
        <v>4.4295828743233102E-2</v>
      </c>
      <c r="M3" s="4">
        <v>0</v>
      </c>
      <c r="N3" s="4">
        <v>0</v>
      </c>
      <c r="O3" s="4">
        <v>45.350900000000003</v>
      </c>
      <c r="P3" s="4">
        <v>33.339791804743612</v>
      </c>
      <c r="Q3" s="4">
        <v>0</v>
      </c>
      <c r="R3" s="4">
        <v>0</v>
      </c>
      <c r="S3" s="4">
        <f t="shared" ref="S3:S66" si="0">SUM(Q3,O3,M3,K3,I3,G3,E3,C3,)</f>
        <v>99.112499999999997</v>
      </c>
    </row>
    <row r="4" spans="1:19" x14ac:dyDescent="0.25">
      <c r="A4" s="3" t="s">
        <v>2</v>
      </c>
      <c r="B4" s="3" t="s">
        <v>109</v>
      </c>
      <c r="C4" s="4">
        <v>18.758400000000002</v>
      </c>
      <c r="D4" s="4">
        <v>32.388795431747063</v>
      </c>
      <c r="E4" s="4">
        <v>2.4899999999999999E-2</v>
      </c>
      <c r="F4" s="4">
        <v>2.5093217743096623E-2</v>
      </c>
      <c r="G4" s="4">
        <v>27.7973</v>
      </c>
      <c r="H4" s="4">
        <v>27.558055297956162</v>
      </c>
      <c r="I4" s="4">
        <v>6.6910999999999996</v>
      </c>
      <c r="J4" s="4">
        <v>6.2859045541164376</v>
      </c>
      <c r="K4" s="4">
        <v>1.3100000000000001E-2</v>
      </c>
      <c r="L4" s="4">
        <v>1.2356978068514999E-2</v>
      </c>
      <c r="M4" s="4">
        <v>0</v>
      </c>
      <c r="N4" s="4">
        <v>0</v>
      </c>
      <c r="O4" s="4">
        <v>45.623699999999999</v>
      </c>
      <c r="P4" s="4">
        <v>33.712241052740289</v>
      </c>
      <c r="Q4" s="4">
        <v>3.4200000000000001E-2</v>
      </c>
      <c r="R4" s="4">
        <v>1.7553467628438565E-2</v>
      </c>
      <c r="S4" s="4">
        <f t="shared" si="0"/>
        <v>98.942700000000002</v>
      </c>
    </row>
    <row r="5" spans="1:19" x14ac:dyDescent="0.25">
      <c r="A5" s="3" t="s">
        <v>3</v>
      </c>
      <c r="B5" s="3" t="s">
        <v>109</v>
      </c>
      <c r="C5" s="4">
        <v>18.479099999999999</v>
      </c>
      <c r="D5" s="4">
        <v>32.093617722774908</v>
      </c>
      <c r="E5" s="4">
        <v>1.7899999999999999E-2</v>
      </c>
      <c r="F5" s="4">
        <v>1.8144662502759899E-2</v>
      </c>
      <c r="G5" s="4">
        <v>30.2879</v>
      </c>
      <c r="H5" s="4">
        <v>30.203270440067875</v>
      </c>
      <c r="I5" s="4">
        <v>3.9893999999999998</v>
      </c>
      <c r="J5" s="4">
        <v>3.7697860297346217</v>
      </c>
      <c r="K5" s="4">
        <v>3.9399999999999998E-2</v>
      </c>
      <c r="L5" s="4">
        <v>3.7383164137233409E-2</v>
      </c>
      <c r="M5" s="4">
        <v>2.93E-2</v>
      </c>
      <c r="N5" s="4">
        <v>2.5677249781160264E-2</v>
      </c>
      <c r="O5" s="4">
        <v>45.542700000000004</v>
      </c>
      <c r="P5" s="4">
        <v>33.849694268801741</v>
      </c>
      <c r="Q5" s="4">
        <v>4.7000000000000002E-3</v>
      </c>
      <c r="R5" s="4">
        <v>2.4264621996982145E-3</v>
      </c>
      <c r="S5" s="4">
        <f t="shared" si="0"/>
        <v>98.390400000000014</v>
      </c>
    </row>
    <row r="6" spans="1:19" x14ac:dyDescent="0.25">
      <c r="A6" s="3" t="s">
        <v>4</v>
      </c>
      <c r="B6" s="3" t="s">
        <v>109</v>
      </c>
      <c r="C6" s="4">
        <v>18.023700000000002</v>
      </c>
      <c r="D6" s="4">
        <v>31.492822053873688</v>
      </c>
      <c r="E6" s="4">
        <v>1.7299999999999999E-2</v>
      </c>
      <c r="F6" s="4">
        <v>1.7642971651758065E-2</v>
      </c>
      <c r="G6" s="4">
        <v>29.024899999999999</v>
      </c>
      <c r="H6" s="4">
        <v>29.119593650526404</v>
      </c>
      <c r="I6" s="4">
        <v>5.1124999999999998</v>
      </c>
      <c r="J6" s="4">
        <v>4.8604021906401629</v>
      </c>
      <c r="K6" s="4">
        <v>5.1999999999999998E-2</v>
      </c>
      <c r="L6" s="4">
        <v>4.9637848474843128E-2</v>
      </c>
      <c r="M6" s="4">
        <v>0</v>
      </c>
      <c r="N6" s="4">
        <v>0</v>
      </c>
      <c r="O6" s="4">
        <v>46.083799999999997</v>
      </c>
      <c r="P6" s="4">
        <v>34.459901284833137</v>
      </c>
      <c r="Q6" s="4">
        <v>0</v>
      </c>
      <c r="R6" s="4">
        <v>0</v>
      </c>
      <c r="S6" s="4">
        <f t="shared" si="0"/>
        <v>98.3142</v>
      </c>
    </row>
    <row r="7" spans="1:19" x14ac:dyDescent="0.25">
      <c r="A7" s="3" t="s">
        <v>5</v>
      </c>
      <c r="B7" s="3" t="s">
        <v>109</v>
      </c>
      <c r="C7" s="4">
        <v>19.238800000000001</v>
      </c>
      <c r="D7" s="4">
        <v>33.057444838022874</v>
      </c>
      <c r="E7" s="4">
        <v>0</v>
      </c>
      <c r="F7" s="4">
        <v>0</v>
      </c>
      <c r="G7" s="4">
        <v>29.503299999999999</v>
      </c>
      <c r="H7" s="4">
        <v>29.107764085541319</v>
      </c>
      <c r="I7" s="4">
        <v>4.9366000000000003</v>
      </c>
      <c r="J7" s="4">
        <v>4.61519970958381</v>
      </c>
      <c r="K7" s="4">
        <v>7.3899999999999993E-2</v>
      </c>
      <c r="L7" s="4">
        <v>6.9370961912648757E-2</v>
      </c>
      <c r="M7" s="4">
        <v>2.4899999999999999E-2</v>
      </c>
      <c r="N7" s="4">
        <v>2.1589057099038196E-2</v>
      </c>
      <c r="O7" s="4">
        <v>45.052</v>
      </c>
      <c r="P7" s="4">
        <v>33.12863134784029</v>
      </c>
      <c r="Q7" s="4">
        <v>0</v>
      </c>
      <c r="R7" s="4">
        <v>0</v>
      </c>
      <c r="S7" s="4">
        <f t="shared" si="0"/>
        <v>98.829499999999996</v>
      </c>
    </row>
    <row r="8" spans="1:19" x14ac:dyDescent="0.25">
      <c r="A8" s="3" t="s">
        <v>6</v>
      </c>
      <c r="B8" s="3" t="s">
        <v>109</v>
      </c>
      <c r="C8" s="4">
        <v>19.100999999999999</v>
      </c>
      <c r="D8" s="4">
        <v>32.866851084471165</v>
      </c>
      <c r="E8" s="4">
        <v>0</v>
      </c>
      <c r="F8" s="4">
        <v>0</v>
      </c>
      <c r="G8" s="4">
        <v>30.049600000000002</v>
      </c>
      <c r="H8" s="4">
        <v>29.688457700615739</v>
      </c>
      <c r="I8" s="4">
        <v>4.3429000000000002</v>
      </c>
      <c r="J8" s="4">
        <v>4.0658661705745054</v>
      </c>
      <c r="K8" s="4">
        <v>3.6600000000000001E-2</v>
      </c>
      <c r="L8" s="4">
        <v>3.4405276626533872E-2</v>
      </c>
      <c r="M8" s="4">
        <v>1.29E-2</v>
      </c>
      <c r="N8" s="4">
        <v>1.1200430837442597E-2</v>
      </c>
      <c r="O8" s="4">
        <v>45.245199999999997</v>
      </c>
      <c r="P8" s="4">
        <v>33.317516497780744</v>
      </c>
      <c r="Q8" s="4">
        <v>3.0700000000000002E-2</v>
      </c>
      <c r="R8" s="4">
        <v>1.5702839093859656E-2</v>
      </c>
      <c r="S8" s="4">
        <f t="shared" si="0"/>
        <v>98.818899999999999</v>
      </c>
    </row>
    <row r="9" spans="1:19" x14ac:dyDescent="0.25">
      <c r="A9" s="3" t="s">
        <v>7</v>
      </c>
      <c r="B9" s="3" t="s">
        <v>109</v>
      </c>
      <c r="C9" s="4">
        <v>18.4223</v>
      </c>
      <c r="D9" s="4">
        <v>32.104760698908052</v>
      </c>
      <c r="E9" s="4">
        <v>0</v>
      </c>
      <c r="F9" s="4">
        <v>0</v>
      </c>
      <c r="G9" s="4">
        <v>29.495999999999999</v>
      </c>
      <c r="H9" s="4">
        <v>29.514515634890593</v>
      </c>
      <c r="I9" s="4">
        <v>4.6502999999999997</v>
      </c>
      <c r="J9" s="4">
        <v>4.4093829198960481</v>
      </c>
      <c r="K9" s="4">
        <v>5.28E-2</v>
      </c>
      <c r="L9" s="4">
        <v>5.0269143477785279E-2</v>
      </c>
      <c r="M9" s="4">
        <v>0</v>
      </c>
      <c r="N9" s="4">
        <v>0</v>
      </c>
      <c r="O9" s="4">
        <v>45.473700000000001</v>
      </c>
      <c r="P9" s="4">
        <v>33.914388885217399</v>
      </c>
      <c r="Q9" s="4">
        <v>1.29E-2</v>
      </c>
      <c r="R9" s="4">
        <v>6.6827176101229655E-3</v>
      </c>
      <c r="S9" s="4">
        <f t="shared" si="0"/>
        <v>98.108000000000004</v>
      </c>
    </row>
    <row r="10" spans="1:19" x14ac:dyDescent="0.25">
      <c r="A10" s="3" t="s">
        <v>8</v>
      </c>
      <c r="B10" s="3" t="s">
        <v>109</v>
      </c>
      <c r="C10" s="4">
        <v>18.708400000000001</v>
      </c>
      <c r="D10" s="4">
        <v>32.435050881503741</v>
      </c>
      <c r="E10" s="4">
        <v>0</v>
      </c>
      <c r="F10" s="4">
        <v>0</v>
      </c>
      <c r="G10" s="4">
        <v>31.260300000000001</v>
      </c>
      <c r="H10" s="4">
        <v>31.118455045424142</v>
      </c>
      <c r="I10" s="4">
        <v>2.9224000000000001</v>
      </c>
      <c r="J10" s="4">
        <v>2.7566958571873661</v>
      </c>
      <c r="K10" s="4">
        <v>1.49E-2</v>
      </c>
      <c r="L10" s="4">
        <v>1.4112572343729236E-2</v>
      </c>
      <c r="M10" s="4">
        <v>5.4600000000000003E-2</v>
      </c>
      <c r="N10" s="4">
        <v>4.7765420480190425E-2</v>
      </c>
      <c r="O10" s="4">
        <v>45.295699999999997</v>
      </c>
      <c r="P10" s="4">
        <v>33.607254047148004</v>
      </c>
      <c r="Q10" s="4">
        <v>4.0099999999999997E-2</v>
      </c>
      <c r="R10" s="4">
        <v>2.0666175912825359E-2</v>
      </c>
      <c r="S10" s="4">
        <f t="shared" si="0"/>
        <v>98.296399999999991</v>
      </c>
    </row>
    <row r="11" spans="1:19" x14ac:dyDescent="0.25">
      <c r="A11" s="3" t="s">
        <v>9</v>
      </c>
      <c r="B11" s="3" t="s">
        <v>109</v>
      </c>
      <c r="C11" s="4">
        <v>18.947199999999999</v>
      </c>
      <c r="D11" s="4">
        <v>32.703635161485856</v>
      </c>
      <c r="E11" s="4">
        <v>0</v>
      </c>
      <c r="F11" s="4">
        <v>0</v>
      </c>
      <c r="G11" s="4">
        <v>32.1845</v>
      </c>
      <c r="H11" s="4">
        <v>31.896623002357288</v>
      </c>
      <c r="I11" s="4">
        <v>1.9814000000000001</v>
      </c>
      <c r="J11" s="4">
        <v>1.8607773291091325</v>
      </c>
      <c r="K11" s="4">
        <v>9.2999999999999992E-3</v>
      </c>
      <c r="L11" s="4">
        <v>8.7695218495381071E-3</v>
      </c>
      <c r="M11" s="4">
        <v>0</v>
      </c>
      <c r="N11" s="4">
        <v>0</v>
      </c>
      <c r="O11" s="4">
        <v>45.392800000000001</v>
      </c>
      <c r="P11" s="4">
        <v>33.530194985198186</v>
      </c>
      <c r="Q11" s="4">
        <v>0</v>
      </c>
      <c r="R11" s="4">
        <v>0</v>
      </c>
      <c r="S11" s="4">
        <f t="shared" si="0"/>
        <v>98.515200000000007</v>
      </c>
    </row>
    <row r="12" spans="1:19" x14ac:dyDescent="0.25">
      <c r="A12" s="3" t="s">
        <v>10</v>
      </c>
      <c r="B12" s="3" t="s">
        <v>109</v>
      </c>
      <c r="C12" s="4">
        <v>18.5122</v>
      </c>
      <c r="D12" s="4">
        <v>32.091585628408012</v>
      </c>
      <c r="E12" s="4">
        <v>0</v>
      </c>
      <c r="F12" s="4">
        <v>0</v>
      </c>
      <c r="G12" s="4">
        <v>29.850200000000001</v>
      </c>
      <c r="H12" s="4">
        <v>29.711688726929641</v>
      </c>
      <c r="I12" s="4">
        <v>4.3236999999999997</v>
      </c>
      <c r="J12" s="4">
        <v>4.0781195482788553</v>
      </c>
      <c r="K12" s="4">
        <v>2.5600000000000001E-2</v>
      </c>
      <c r="L12" s="4">
        <v>2.4244603373327588E-2</v>
      </c>
      <c r="M12" s="4">
        <v>0</v>
      </c>
      <c r="N12" s="4">
        <v>0</v>
      </c>
      <c r="O12" s="4">
        <v>45.945500000000003</v>
      </c>
      <c r="P12" s="4">
        <v>34.08585883132735</v>
      </c>
      <c r="Q12" s="4">
        <v>1.6500000000000001E-2</v>
      </c>
      <c r="R12" s="4">
        <v>8.5026616828196774E-3</v>
      </c>
      <c r="S12" s="4">
        <f t="shared" si="0"/>
        <v>98.673699999999997</v>
      </c>
    </row>
    <row r="13" spans="1:19" x14ac:dyDescent="0.25">
      <c r="A13" s="3" t="s">
        <v>11</v>
      </c>
      <c r="B13" s="3" t="s">
        <v>109</v>
      </c>
      <c r="C13" s="4">
        <v>19.718299999999999</v>
      </c>
      <c r="D13" s="4">
        <v>33.798251328088355</v>
      </c>
      <c r="E13" s="4">
        <v>0</v>
      </c>
      <c r="F13" s="4">
        <v>0</v>
      </c>
      <c r="G13" s="4">
        <v>33.318300000000001</v>
      </c>
      <c r="H13" s="4">
        <v>32.790991193518025</v>
      </c>
      <c r="I13" s="4">
        <v>1.0914999999999999</v>
      </c>
      <c r="J13" s="4">
        <v>1.0179343247960544</v>
      </c>
      <c r="K13" s="4">
        <v>4.5900000000000003E-2</v>
      </c>
      <c r="L13" s="4">
        <v>4.2981287734023883E-2</v>
      </c>
      <c r="M13" s="4">
        <v>0.01</v>
      </c>
      <c r="N13" s="4">
        <v>8.6490376397882832E-3</v>
      </c>
      <c r="O13" s="4">
        <v>44.0745</v>
      </c>
      <c r="P13" s="4">
        <v>32.330340018788931</v>
      </c>
      <c r="Q13" s="4">
        <v>2.1299999999999999E-2</v>
      </c>
      <c r="R13" s="4">
        <v>1.0852809434824265E-2</v>
      </c>
      <c r="S13" s="4">
        <f t="shared" si="0"/>
        <v>98.279799999999994</v>
      </c>
    </row>
    <row r="14" spans="1:19" x14ac:dyDescent="0.25">
      <c r="A14" s="3" t="s">
        <v>12</v>
      </c>
      <c r="B14" s="3" t="s">
        <v>109</v>
      </c>
      <c r="C14" s="4">
        <v>18.761800000000001</v>
      </c>
      <c r="D14" s="4">
        <v>32.465297323484407</v>
      </c>
      <c r="E14" s="4">
        <v>2.0400000000000001E-2</v>
      </c>
      <c r="F14" s="4">
        <v>2.0603122934603278E-2</v>
      </c>
      <c r="G14" s="4">
        <v>29.4817</v>
      </c>
      <c r="H14" s="4">
        <v>29.291684927443168</v>
      </c>
      <c r="I14" s="4">
        <v>4.7133000000000003</v>
      </c>
      <c r="J14" s="4">
        <v>4.4375291970036379</v>
      </c>
      <c r="K14" s="4">
        <v>5.4100000000000002E-2</v>
      </c>
      <c r="L14" s="4">
        <v>5.1142755527454786E-2</v>
      </c>
      <c r="M14" s="4">
        <v>3.9699999999999999E-2</v>
      </c>
      <c r="N14" s="4">
        <v>3.4663979172501594E-2</v>
      </c>
      <c r="O14" s="4">
        <v>45.505000000000003</v>
      </c>
      <c r="P14" s="4">
        <v>33.697844186354324</v>
      </c>
      <c r="Q14" s="4">
        <v>2.3999999999999998E-3</v>
      </c>
      <c r="R14" s="4">
        <v>1.2345080798902858E-3</v>
      </c>
      <c r="S14" s="4">
        <f t="shared" si="0"/>
        <v>98.578400000000016</v>
      </c>
    </row>
    <row r="15" spans="1:19" x14ac:dyDescent="0.25">
      <c r="A15" s="3" t="s">
        <v>13</v>
      </c>
      <c r="B15" s="3" t="s">
        <v>109</v>
      </c>
      <c r="C15" s="4">
        <v>18.682600000000001</v>
      </c>
      <c r="D15" s="4">
        <v>32.327898266916755</v>
      </c>
      <c r="E15" s="4">
        <v>0</v>
      </c>
      <c r="F15" s="4">
        <v>0</v>
      </c>
      <c r="G15" s="4">
        <v>31.143000000000001</v>
      </c>
      <c r="H15" s="4">
        <v>30.941940735229533</v>
      </c>
      <c r="I15" s="4">
        <v>3.0125000000000002</v>
      </c>
      <c r="J15" s="4">
        <v>2.8362105523352081</v>
      </c>
      <c r="K15" s="4">
        <v>0</v>
      </c>
      <c r="L15" s="4">
        <v>0</v>
      </c>
      <c r="M15" s="4">
        <v>2.3300000000000001E-2</v>
      </c>
      <c r="N15" s="4">
        <v>2.0344129050956283E-2</v>
      </c>
      <c r="O15" s="4">
        <v>45.697000000000003</v>
      </c>
      <c r="P15" s="4">
        <v>33.839657713800946</v>
      </c>
      <c r="Q15" s="4">
        <v>6.6000000000000003E-2</v>
      </c>
      <c r="R15" s="4">
        <v>3.3948602666598895E-2</v>
      </c>
      <c r="S15" s="4">
        <f t="shared" si="0"/>
        <v>98.624400000000009</v>
      </c>
    </row>
    <row r="16" spans="1:19" x14ac:dyDescent="0.25">
      <c r="A16" s="3" t="s">
        <v>14</v>
      </c>
      <c r="B16" s="3" t="s">
        <v>109</v>
      </c>
      <c r="C16" s="4">
        <v>18.525300000000001</v>
      </c>
      <c r="D16" s="4">
        <v>32.106583773978684</v>
      </c>
      <c r="E16" s="4">
        <v>3.2199999999999999E-2</v>
      </c>
      <c r="F16" s="4">
        <v>3.2571872333970062E-2</v>
      </c>
      <c r="G16" s="4">
        <v>30.7318</v>
      </c>
      <c r="H16" s="4">
        <v>30.581852926845489</v>
      </c>
      <c r="I16" s="4">
        <v>3.6634000000000002</v>
      </c>
      <c r="J16" s="4">
        <v>3.4544940343116921</v>
      </c>
      <c r="K16" s="4">
        <v>1.9E-3</v>
      </c>
      <c r="L16" s="4">
        <v>1.7989720889538057E-3</v>
      </c>
      <c r="M16" s="4">
        <v>3.5000000000000001E-3</v>
      </c>
      <c r="N16" s="4">
        <v>3.0608349974432488E-3</v>
      </c>
      <c r="O16" s="4">
        <v>45.5976</v>
      </c>
      <c r="P16" s="4">
        <v>33.819637585443765</v>
      </c>
      <c r="Q16" s="4">
        <v>0</v>
      </c>
      <c r="R16" s="4">
        <v>0</v>
      </c>
      <c r="S16" s="4">
        <f t="shared" si="0"/>
        <v>98.555700000000002</v>
      </c>
    </row>
    <row r="17" spans="1:19" x14ac:dyDescent="0.25">
      <c r="A17" s="3" t="s">
        <v>15</v>
      </c>
      <c r="B17" s="3" t="s">
        <v>109</v>
      </c>
      <c r="C17" s="4">
        <v>18.572600000000001</v>
      </c>
      <c r="D17" s="4">
        <v>32.251728824151812</v>
      </c>
      <c r="E17" s="4">
        <v>0</v>
      </c>
      <c r="F17" s="4">
        <v>0</v>
      </c>
      <c r="G17" s="4">
        <v>31.552700000000002</v>
      </c>
      <c r="H17" s="4">
        <v>31.460366044632849</v>
      </c>
      <c r="I17" s="4">
        <v>2.8206000000000002</v>
      </c>
      <c r="J17" s="4">
        <v>2.664974473240544</v>
      </c>
      <c r="K17" s="4">
        <v>0</v>
      </c>
      <c r="L17" s="4">
        <v>0</v>
      </c>
      <c r="M17" s="4">
        <v>0</v>
      </c>
      <c r="N17" s="4">
        <v>0</v>
      </c>
      <c r="O17" s="4">
        <v>45.243600000000001</v>
      </c>
      <c r="P17" s="4">
        <v>33.622930657974798</v>
      </c>
      <c r="Q17" s="4">
        <v>0</v>
      </c>
      <c r="R17" s="4">
        <v>0</v>
      </c>
      <c r="S17" s="4">
        <f t="shared" si="0"/>
        <v>98.18950000000001</v>
      </c>
    </row>
    <row r="18" spans="1:19" x14ac:dyDescent="0.25">
      <c r="A18" s="3" t="s">
        <v>16</v>
      </c>
      <c r="B18" s="3" t="s">
        <v>109</v>
      </c>
      <c r="C18" s="4">
        <v>19.218900000000001</v>
      </c>
      <c r="D18" s="4">
        <v>33.035682750219451</v>
      </c>
      <c r="E18" s="4">
        <v>2.3599999999999999E-2</v>
      </c>
      <c r="F18" s="4">
        <v>2.3676896009757906E-2</v>
      </c>
      <c r="G18" s="4">
        <v>32.301699999999997</v>
      </c>
      <c r="H18" s="4">
        <v>31.88064417388431</v>
      </c>
      <c r="I18" s="4">
        <v>1.9893000000000001</v>
      </c>
      <c r="J18" s="4">
        <v>1.8604855449086639</v>
      </c>
      <c r="K18" s="4">
        <v>0</v>
      </c>
      <c r="L18" s="4">
        <v>0</v>
      </c>
      <c r="M18" s="4">
        <v>0</v>
      </c>
      <c r="N18" s="4">
        <v>0</v>
      </c>
      <c r="O18" s="4">
        <v>45.131399999999999</v>
      </c>
      <c r="P18" s="4">
        <v>33.19951063497782</v>
      </c>
      <c r="Q18" s="4">
        <v>0</v>
      </c>
      <c r="R18" s="4">
        <v>0</v>
      </c>
      <c r="S18" s="4">
        <f t="shared" si="0"/>
        <v>98.664900000000003</v>
      </c>
    </row>
    <row r="19" spans="1:19" x14ac:dyDescent="0.25">
      <c r="A19" s="3" t="s">
        <v>17</v>
      </c>
      <c r="B19" s="3" t="s">
        <v>109</v>
      </c>
      <c r="C19" s="4">
        <v>18.895199999999999</v>
      </c>
      <c r="D19" s="4">
        <v>32.574643432867504</v>
      </c>
      <c r="E19" s="4">
        <v>1E-3</v>
      </c>
      <c r="F19" s="4">
        <v>1.0062043287947763E-3</v>
      </c>
      <c r="G19" s="4">
        <v>32.139400000000002</v>
      </c>
      <c r="H19" s="4">
        <v>31.813605486556444</v>
      </c>
      <c r="I19" s="4">
        <v>2.5600999999999998</v>
      </c>
      <c r="J19" s="4">
        <v>2.4013549821584395</v>
      </c>
      <c r="K19" s="4">
        <v>3.49E-2</v>
      </c>
      <c r="L19" s="4">
        <v>3.2869687903946281E-2</v>
      </c>
      <c r="M19" s="4">
        <v>0</v>
      </c>
      <c r="N19" s="4">
        <v>0</v>
      </c>
      <c r="O19" s="4">
        <v>44.9681</v>
      </c>
      <c r="P19" s="4">
        <v>33.176520206184875</v>
      </c>
      <c r="Q19" s="4">
        <v>0</v>
      </c>
      <c r="R19" s="4">
        <v>0</v>
      </c>
      <c r="S19" s="4">
        <f t="shared" si="0"/>
        <v>98.598700000000008</v>
      </c>
    </row>
    <row r="20" spans="1:19" x14ac:dyDescent="0.25">
      <c r="A20" s="3" t="s">
        <v>18</v>
      </c>
      <c r="B20" s="3" t="s">
        <v>109</v>
      </c>
      <c r="C20" s="4">
        <v>18.966100000000001</v>
      </c>
      <c r="D20" s="4">
        <v>32.860485654429574</v>
      </c>
      <c r="E20" s="4">
        <v>0</v>
      </c>
      <c r="F20" s="4">
        <v>0</v>
      </c>
      <c r="G20" s="4">
        <v>31.994</v>
      </c>
      <c r="H20" s="4">
        <v>31.828152560664225</v>
      </c>
      <c r="I20" s="4">
        <v>2.0409999999999999</v>
      </c>
      <c r="J20" s="4">
        <v>1.9240227550871423</v>
      </c>
      <c r="K20" s="4">
        <v>0.03</v>
      </c>
      <c r="L20" s="4">
        <v>2.8396131094698025E-2</v>
      </c>
      <c r="M20" s="4">
        <v>1.34E-2</v>
      </c>
      <c r="N20" s="4">
        <v>1.1715039731131022E-2</v>
      </c>
      <c r="O20" s="4">
        <v>44.972000000000001</v>
      </c>
      <c r="P20" s="4">
        <v>33.345425248899687</v>
      </c>
      <c r="Q20" s="4">
        <v>3.5000000000000001E-3</v>
      </c>
      <c r="R20" s="4">
        <v>1.8026100935454629E-3</v>
      </c>
      <c r="S20" s="4">
        <f t="shared" si="0"/>
        <v>98.02</v>
      </c>
    </row>
    <row r="21" spans="1:19" x14ac:dyDescent="0.25">
      <c r="A21" s="3" t="s">
        <v>19</v>
      </c>
      <c r="B21" s="3" t="s">
        <v>109</v>
      </c>
      <c r="C21" s="4">
        <v>18.856000000000002</v>
      </c>
      <c r="D21" s="4">
        <v>32.609761706986049</v>
      </c>
      <c r="E21" s="4">
        <v>1.95E-2</v>
      </c>
      <c r="F21" s="4">
        <v>1.9682971836568031E-2</v>
      </c>
      <c r="G21" s="4">
        <v>31.864599999999999</v>
      </c>
      <c r="H21" s="4">
        <v>31.641238610606965</v>
      </c>
      <c r="I21" s="4">
        <v>2.569</v>
      </c>
      <c r="J21" s="4">
        <v>2.4173159504413535</v>
      </c>
      <c r="K21" s="4">
        <v>0</v>
      </c>
      <c r="L21" s="4">
        <v>0</v>
      </c>
      <c r="M21" s="4">
        <v>1.6400000000000001E-2</v>
      </c>
      <c r="N21" s="4">
        <v>1.4311492575826637E-2</v>
      </c>
      <c r="O21" s="4">
        <v>44.990200000000002</v>
      </c>
      <c r="P21" s="4">
        <v>33.297689267553231</v>
      </c>
      <c r="Q21" s="4">
        <v>0</v>
      </c>
      <c r="R21" s="4">
        <v>0</v>
      </c>
      <c r="S21" s="4">
        <f t="shared" si="0"/>
        <v>98.315699999999993</v>
      </c>
    </row>
    <row r="22" spans="1:19" x14ac:dyDescent="0.25">
      <c r="A22" s="3" t="s">
        <v>20</v>
      </c>
      <c r="B22" s="3" t="s">
        <v>109</v>
      </c>
      <c r="C22" s="4">
        <v>18.954699999999999</v>
      </c>
      <c r="D22" s="4">
        <v>32.796681997255718</v>
      </c>
      <c r="E22" s="4">
        <v>0</v>
      </c>
      <c r="F22" s="4">
        <v>0</v>
      </c>
      <c r="G22" s="4">
        <v>31.026599999999998</v>
      </c>
      <c r="H22" s="4">
        <v>30.824364345749672</v>
      </c>
      <c r="I22" s="4">
        <v>3.2961</v>
      </c>
      <c r="J22" s="4">
        <v>3.1030203993388756</v>
      </c>
      <c r="K22" s="4">
        <v>0</v>
      </c>
      <c r="L22" s="4">
        <v>0</v>
      </c>
      <c r="M22" s="4">
        <v>2E-3</v>
      </c>
      <c r="N22" s="4">
        <v>1.7461679600474075E-3</v>
      </c>
      <c r="O22" s="4">
        <v>44.936199999999999</v>
      </c>
      <c r="P22" s="4">
        <v>33.27418708969568</v>
      </c>
      <c r="Q22" s="4">
        <v>0</v>
      </c>
      <c r="R22" s="4">
        <v>0</v>
      </c>
      <c r="S22" s="4">
        <f t="shared" si="0"/>
        <v>98.215600000000009</v>
      </c>
    </row>
    <row r="23" spans="1:19" x14ac:dyDescent="0.25">
      <c r="A23" s="3" t="s">
        <v>21</v>
      </c>
      <c r="B23" s="3" t="s">
        <v>109</v>
      </c>
      <c r="C23" s="4">
        <v>18.686499999999999</v>
      </c>
      <c r="D23" s="4">
        <v>32.257603224276323</v>
      </c>
      <c r="E23" s="4">
        <v>0</v>
      </c>
      <c r="F23" s="4">
        <v>0</v>
      </c>
      <c r="G23" s="4">
        <v>31.664400000000001</v>
      </c>
      <c r="H23" s="4">
        <v>31.385015146266621</v>
      </c>
      <c r="I23" s="4">
        <v>3.0842000000000001</v>
      </c>
      <c r="J23" s="4">
        <v>2.896796059367547</v>
      </c>
      <c r="K23" s="4">
        <v>5.4999999999999997E-3</v>
      </c>
      <c r="L23" s="4">
        <v>5.1869109991421304E-3</v>
      </c>
      <c r="M23" s="4">
        <v>0</v>
      </c>
      <c r="N23" s="4">
        <v>0</v>
      </c>
      <c r="O23" s="4">
        <v>45.286000000000001</v>
      </c>
      <c r="P23" s="4">
        <v>33.45539865909037</v>
      </c>
      <c r="Q23" s="4">
        <v>0</v>
      </c>
      <c r="R23" s="4">
        <v>0</v>
      </c>
      <c r="S23" s="4">
        <f t="shared" si="0"/>
        <v>98.726599999999991</v>
      </c>
    </row>
    <row r="24" spans="1:19" x14ac:dyDescent="0.25">
      <c r="A24" s="3" t="s">
        <v>22</v>
      </c>
      <c r="B24" s="3" t="s">
        <v>109</v>
      </c>
      <c r="C24" s="4">
        <v>18.995699999999999</v>
      </c>
      <c r="D24" s="4">
        <v>32.965332981052534</v>
      </c>
      <c r="E24" s="4">
        <v>0</v>
      </c>
      <c r="F24" s="4">
        <v>0</v>
      </c>
      <c r="G24" s="4">
        <v>31.809000000000001</v>
      </c>
      <c r="H24" s="4">
        <v>31.69561112613728</v>
      </c>
      <c r="I24" s="4">
        <v>2.5347</v>
      </c>
      <c r="J24" s="4">
        <v>2.3933156864056082</v>
      </c>
      <c r="K24" s="4">
        <v>0</v>
      </c>
      <c r="L24" s="4">
        <v>0</v>
      </c>
      <c r="M24" s="4">
        <v>0</v>
      </c>
      <c r="N24" s="4">
        <v>0</v>
      </c>
      <c r="O24" s="4">
        <v>44.349299999999999</v>
      </c>
      <c r="P24" s="4">
        <v>32.937228357191522</v>
      </c>
      <c r="Q24" s="4">
        <v>1.6500000000000001E-2</v>
      </c>
      <c r="R24" s="4">
        <v>8.5118492130537848E-3</v>
      </c>
      <c r="S24" s="4">
        <f t="shared" si="0"/>
        <v>97.705200000000005</v>
      </c>
    </row>
    <row r="25" spans="1:19" x14ac:dyDescent="0.25">
      <c r="A25" s="3" t="s">
        <v>23</v>
      </c>
      <c r="B25" s="3" t="s">
        <v>109</v>
      </c>
      <c r="C25" s="4">
        <v>18.962700000000002</v>
      </c>
      <c r="D25" s="4">
        <v>32.756478070374634</v>
      </c>
      <c r="E25" s="4">
        <v>0</v>
      </c>
      <c r="F25" s="4">
        <v>0</v>
      </c>
      <c r="G25" s="4">
        <v>31.7409</v>
      </c>
      <c r="H25" s="4">
        <v>31.482065079780853</v>
      </c>
      <c r="I25" s="4">
        <v>2.9167999999999998</v>
      </c>
      <c r="J25" s="4">
        <v>2.7414159520475696</v>
      </c>
      <c r="K25" s="4">
        <v>0</v>
      </c>
      <c r="L25" s="4">
        <v>0</v>
      </c>
      <c r="M25" s="4">
        <v>0</v>
      </c>
      <c r="N25" s="4">
        <v>0</v>
      </c>
      <c r="O25" s="4">
        <v>44.642800000000001</v>
      </c>
      <c r="P25" s="4">
        <v>33.002479424601972</v>
      </c>
      <c r="Q25" s="4">
        <v>3.4200000000000001E-2</v>
      </c>
      <c r="R25" s="4">
        <v>1.7561473194981064E-2</v>
      </c>
      <c r="S25" s="4">
        <f t="shared" si="0"/>
        <v>98.297399999999996</v>
      </c>
    </row>
    <row r="26" spans="1:19" x14ac:dyDescent="0.25">
      <c r="A26" s="3" t="s">
        <v>24</v>
      </c>
      <c r="B26" s="3" t="s">
        <v>109</v>
      </c>
      <c r="C26" s="4">
        <v>18.739899999999999</v>
      </c>
      <c r="D26" s="4">
        <v>32.401070678260183</v>
      </c>
      <c r="E26" s="4">
        <v>3.3300000000000003E-2</v>
      </c>
      <c r="F26" s="4">
        <v>3.3604259510366559E-2</v>
      </c>
      <c r="G26" s="4">
        <v>31.822800000000001</v>
      </c>
      <c r="H26" s="4">
        <v>31.592022553365457</v>
      </c>
      <c r="I26" s="4">
        <v>2.5966</v>
      </c>
      <c r="J26" s="4">
        <v>2.4426902723556747</v>
      </c>
      <c r="K26" s="4">
        <v>1.54E-2</v>
      </c>
      <c r="L26" s="4">
        <v>1.4546375337493273E-2</v>
      </c>
      <c r="M26" s="4">
        <v>1.29E-2</v>
      </c>
      <c r="N26" s="4">
        <v>1.1254464317303831E-2</v>
      </c>
      <c r="O26" s="4">
        <v>45.281100000000002</v>
      </c>
      <c r="P26" s="4">
        <v>33.504811396853526</v>
      </c>
      <c r="Q26" s="4">
        <v>0</v>
      </c>
      <c r="R26" s="4">
        <v>0</v>
      </c>
      <c r="S26" s="4">
        <f t="shared" si="0"/>
        <v>98.50200000000001</v>
      </c>
    </row>
    <row r="27" spans="1:19" x14ac:dyDescent="0.25">
      <c r="A27" s="3" t="s">
        <v>25</v>
      </c>
      <c r="B27" s="3" t="s">
        <v>109</v>
      </c>
      <c r="C27" s="4">
        <v>18.9161</v>
      </c>
      <c r="D27" s="4">
        <v>32.602301716250835</v>
      </c>
      <c r="E27" s="4">
        <v>0</v>
      </c>
      <c r="F27" s="4">
        <v>0</v>
      </c>
      <c r="G27" s="4">
        <v>32.452500000000001</v>
      </c>
      <c r="H27" s="4">
        <v>32.115284124554911</v>
      </c>
      <c r="I27" s="4">
        <v>2.1911</v>
      </c>
      <c r="J27" s="4">
        <v>2.0547080270516278</v>
      </c>
      <c r="K27" s="4">
        <v>1.7299999999999999E-2</v>
      </c>
      <c r="L27" s="4">
        <v>1.628938696132308E-2</v>
      </c>
      <c r="M27" s="4">
        <v>0</v>
      </c>
      <c r="N27" s="4">
        <v>0</v>
      </c>
      <c r="O27" s="4">
        <v>45.008899999999997</v>
      </c>
      <c r="P27" s="4">
        <v>33.198096021440875</v>
      </c>
      <c r="Q27" s="4">
        <v>2.5999999999999999E-2</v>
      </c>
      <c r="R27" s="4">
        <v>1.3320723740418644E-2</v>
      </c>
      <c r="S27" s="4">
        <f t="shared" si="0"/>
        <v>98.611899999999991</v>
      </c>
    </row>
    <row r="28" spans="1:19" x14ac:dyDescent="0.25">
      <c r="A28" s="3" t="s">
        <v>26</v>
      </c>
      <c r="B28" s="3" t="s">
        <v>109</v>
      </c>
      <c r="C28" s="4">
        <v>19.164100000000001</v>
      </c>
      <c r="D28" s="4">
        <v>32.960250642565796</v>
      </c>
      <c r="E28" s="4">
        <v>2.1600000000000001E-2</v>
      </c>
      <c r="F28" s="4">
        <v>2.1682723532055023E-2</v>
      </c>
      <c r="G28" s="4">
        <v>32.846299999999999</v>
      </c>
      <c r="H28" s="4">
        <v>32.43661166005343</v>
      </c>
      <c r="I28" s="4">
        <v>1.7969999999999999</v>
      </c>
      <c r="J28" s="4">
        <v>1.6815950180128838</v>
      </c>
      <c r="K28" s="4">
        <v>0</v>
      </c>
      <c r="L28" s="4">
        <v>0</v>
      </c>
      <c r="M28" s="4">
        <v>3.2399999999999998E-2</v>
      </c>
      <c r="N28" s="4">
        <v>2.8118368179119418E-2</v>
      </c>
      <c r="O28" s="4">
        <v>44.639899999999997</v>
      </c>
      <c r="P28" s="4">
        <v>32.85665948454065</v>
      </c>
      <c r="Q28" s="4">
        <v>2.9499999999999998E-2</v>
      </c>
      <c r="R28" s="4">
        <v>1.508210311606456E-2</v>
      </c>
      <c r="S28" s="4">
        <f t="shared" si="0"/>
        <v>98.530800000000013</v>
      </c>
    </row>
    <row r="29" spans="1:19" x14ac:dyDescent="0.25">
      <c r="A29" s="3" t="s">
        <v>27</v>
      </c>
      <c r="B29" s="3" t="s">
        <v>109</v>
      </c>
      <c r="C29" s="4">
        <v>18.4057</v>
      </c>
      <c r="D29" s="4">
        <v>31.974416417782276</v>
      </c>
      <c r="E29" s="4">
        <v>0</v>
      </c>
      <c r="F29" s="4">
        <v>0</v>
      </c>
      <c r="G29" s="4">
        <v>30.843</v>
      </c>
      <c r="H29" s="4">
        <v>30.764782599546702</v>
      </c>
      <c r="I29" s="4">
        <v>3.1415000000000002</v>
      </c>
      <c r="J29" s="4">
        <v>2.9693309796371281</v>
      </c>
      <c r="K29" s="4">
        <v>2.6100000000000002E-2</v>
      </c>
      <c r="L29" s="4">
        <v>2.4770385817448198E-2</v>
      </c>
      <c r="M29" s="4">
        <v>1.9800000000000002E-2</v>
      </c>
      <c r="N29" s="4">
        <v>1.73563541722325E-2</v>
      </c>
      <c r="O29" s="4">
        <v>46.017699999999998</v>
      </c>
      <c r="P29" s="4">
        <v>34.211594260800879</v>
      </c>
      <c r="Q29" s="4">
        <v>7.3099999999999998E-2</v>
      </c>
      <c r="R29" s="4">
        <v>3.7749002243327369E-2</v>
      </c>
      <c r="S29" s="4">
        <f t="shared" si="0"/>
        <v>98.526899999999983</v>
      </c>
    </row>
    <row r="30" spans="1:19" x14ac:dyDescent="0.25">
      <c r="A30" s="3" t="s">
        <v>28</v>
      </c>
      <c r="B30" s="3" t="s">
        <v>109</v>
      </c>
      <c r="C30" s="4">
        <v>19.286300000000001</v>
      </c>
      <c r="D30" s="4">
        <v>33.292050786348696</v>
      </c>
      <c r="E30" s="4">
        <v>1.6400000000000001E-2</v>
      </c>
      <c r="F30" s="4">
        <v>1.6523174236989766E-2</v>
      </c>
      <c r="G30" s="4">
        <v>32.389899999999997</v>
      </c>
      <c r="H30" s="4">
        <v>32.103189818322946</v>
      </c>
      <c r="I30" s="4">
        <v>1.7855000000000001</v>
      </c>
      <c r="J30" s="4">
        <v>1.6769601509905994</v>
      </c>
      <c r="K30" s="4">
        <v>5.5199999999999999E-2</v>
      </c>
      <c r="L30" s="4">
        <v>5.205622661935682E-2</v>
      </c>
      <c r="M30" s="4">
        <v>1.44E-2</v>
      </c>
      <c r="N30" s="4">
        <v>1.2542876566488188E-2</v>
      </c>
      <c r="O30" s="4">
        <v>44.463299999999997</v>
      </c>
      <c r="P30" s="4">
        <v>32.84667696691492</v>
      </c>
      <c r="Q30" s="4">
        <v>0</v>
      </c>
      <c r="R30" s="4">
        <v>0</v>
      </c>
      <c r="S30" s="4">
        <f t="shared" si="0"/>
        <v>98.010999999999996</v>
      </c>
    </row>
    <row r="31" spans="1:19" x14ac:dyDescent="0.25">
      <c r="A31" s="3" t="s">
        <v>29</v>
      </c>
      <c r="B31" s="3" t="s">
        <v>109</v>
      </c>
      <c r="C31" s="4">
        <v>18.740500000000001</v>
      </c>
      <c r="D31" s="4">
        <v>32.266726084184761</v>
      </c>
      <c r="E31" s="4">
        <v>2.3E-2</v>
      </c>
      <c r="F31" s="4">
        <v>2.3113172924658591E-2</v>
      </c>
      <c r="G31" s="4">
        <v>30.236000000000001</v>
      </c>
      <c r="H31" s="4">
        <v>29.891314515064977</v>
      </c>
      <c r="I31" s="4">
        <v>4.3437999999999999</v>
      </c>
      <c r="J31" s="4">
        <v>4.0692540767139729</v>
      </c>
      <c r="K31" s="4">
        <v>1.66E-2</v>
      </c>
      <c r="L31" s="4">
        <v>1.5614345784951427E-2</v>
      </c>
      <c r="M31" s="4">
        <v>0</v>
      </c>
      <c r="N31" s="4">
        <v>0</v>
      </c>
      <c r="O31" s="4">
        <v>45.7821</v>
      </c>
      <c r="P31" s="4">
        <v>33.733977805326688</v>
      </c>
      <c r="Q31" s="4">
        <v>0</v>
      </c>
      <c r="R31" s="4">
        <v>0</v>
      </c>
      <c r="S31" s="4">
        <f t="shared" si="0"/>
        <v>99.141999999999996</v>
      </c>
    </row>
    <row r="32" spans="1:19" s="5" customFormat="1" x14ac:dyDescent="0.25">
      <c r="A32" s="5" t="s">
        <v>30</v>
      </c>
      <c r="B32" s="5" t="s">
        <v>121</v>
      </c>
      <c r="C32" s="6">
        <v>53.127099999999999</v>
      </c>
      <c r="D32" s="6">
        <v>66.515399769169775</v>
      </c>
      <c r="E32" s="6">
        <v>0</v>
      </c>
      <c r="F32" s="6">
        <v>0</v>
      </c>
      <c r="G32" s="6">
        <v>45.865600000000001</v>
      </c>
      <c r="H32" s="6">
        <v>32.971607680287576</v>
      </c>
      <c r="I32" s="6">
        <v>1.55E-2</v>
      </c>
      <c r="J32" s="6">
        <v>1.0558665980900982E-2</v>
      </c>
      <c r="K32" s="6">
        <v>0</v>
      </c>
      <c r="L32" s="6">
        <v>0</v>
      </c>
      <c r="M32" s="6">
        <v>2.69E-2</v>
      </c>
      <c r="N32" s="6">
        <v>1.6994226463403164E-2</v>
      </c>
      <c r="O32" s="6">
        <v>0.89259999999999995</v>
      </c>
      <c r="P32" s="6">
        <v>0.47825673499643184</v>
      </c>
      <c r="Q32" s="6">
        <v>1.9300000000000001E-2</v>
      </c>
      <c r="R32" s="6">
        <v>7.1829231019213732E-3</v>
      </c>
      <c r="S32" s="6">
        <f t="shared" si="0"/>
        <v>99.947000000000003</v>
      </c>
    </row>
    <row r="33" spans="1:19" s="5" customFormat="1" x14ac:dyDescent="0.25">
      <c r="A33" s="5" t="s">
        <v>31</v>
      </c>
      <c r="B33" s="5" t="s">
        <v>121</v>
      </c>
      <c r="C33" s="6">
        <v>53.230600000000003</v>
      </c>
      <c r="D33" s="6">
        <v>66.356945902929482</v>
      </c>
      <c r="E33" s="6">
        <v>2.3E-3</v>
      </c>
      <c r="F33" s="6">
        <v>1.6734427827330149E-3</v>
      </c>
      <c r="G33" s="6">
        <v>46.277999999999999</v>
      </c>
      <c r="H33" s="6">
        <v>33.1242885032377</v>
      </c>
      <c r="I33" s="6">
        <v>1.89E-2</v>
      </c>
      <c r="J33" s="6">
        <v>1.2819116361527012E-2</v>
      </c>
      <c r="K33" s="6">
        <v>2.7099999999999999E-2</v>
      </c>
      <c r="L33" s="6">
        <v>1.8455945321568495E-2</v>
      </c>
      <c r="M33" s="6">
        <v>7.4999999999999997E-3</v>
      </c>
      <c r="N33" s="6">
        <v>4.7176890997445283E-3</v>
      </c>
      <c r="O33" s="6">
        <v>0.90090000000000003</v>
      </c>
      <c r="P33" s="6">
        <v>0.48061766749460838</v>
      </c>
      <c r="Q33" s="6">
        <v>1.2999999999999999E-3</v>
      </c>
      <c r="R33" s="6">
        <v>4.817327726392956E-4</v>
      </c>
      <c r="S33" s="6">
        <f t="shared" si="0"/>
        <v>100.4666</v>
      </c>
    </row>
    <row r="34" spans="1:19" s="5" customFormat="1" x14ac:dyDescent="0.25">
      <c r="A34" s="5" t="s">
        <v>32</v>
      </c>
      <c r="B34" s="5" t="s">
        <v>121</v>
      </c>
      <c r="C34" s="6">
        <v>53.322699999999998</v>
      </c>
      <c r="D34" s="6">
        <v>66.597126458341961</v>
      </c>
      <c r="E34" s="6">
        <v>0</v>
      </c>
      <c r="F34" s="6">
        <v>0</v>
      </c>
      <c r="G34" s="6">
        <v>45.878900000000002</v>
      </c>
      <c r="H34" s="6">
        <v>32.900561077385731</v>
      </c>
      <c r="I34" s="6">
        <v>0</v>
      </c>
      <c r="J34" s="6">
        <v>0</v>
      </c>
      <c r="K34" s="6">
        <v>3.9E-2</v>
      </c>
      <c r="L34" s="6">
        <v>2.661031048730671E-2</v>
      </c>
      <c r="M34" s="6">
        <v>5.9999999999999995E-4</v>
      </c>
      <c r="N34" s="6">
        <v>3.7812695286895432E-4</v>
      </c>
      <c r="O34" s="6">
        <v>0.88929999999999998</v>
      </c>
      <c r="P34" s="6">
        <v>0.47532402683213876</v>
      </c>
      <c r="Q34" s="6">
        <v>0</v>
      </c>
      <c r="R34" s="6">
        <v>0</v>
      </c>
      <c r="S34" s="6">
        <f t="shared" si="0"/>
        <v>100.1305</v>
      </c>
    </row>
    <row r="35" spans="1:19" s="5" customFormat="1" x14ac:dyDescent="0.25">
      <c r="A35" s="5" t="s">
        <v>33</v>
      </c>
      <c r="B35" s="5" t="s">
        <v>121</v>
      </c>
      <c r="C35" s="6">
        <v>53.443899999999999</v>
      </c>
      <c r="D35" s="6">
        <v>66.55993023817544</v>
      </c>
      <c r="E35" s="6">
        <v>0</v>
      </c>
      <c r="F35" s="6">
        <v>0</v>
      </c>
      <c r="G35" s="6">
        <v>46.270299999999999</v>
      </c>
      <c r="H35" s="6">
        <v>33.087501933502551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0.66149999999999998</v>
      </c>
      <c r="P35" s="6">
        <v>0.35256782832200539</v>
      </c>
      <c r="Q35" s="6">
        <v>0</v>
      </c>
      <c r="R35" s="6">
        <v>0</v>
      </c>
      <c r="S35" s="6">
        <f t="shared" si="0"/>
        <v>100.37569999999999</v>
      </c>
    </row>
    <row r="36" spans="1:19" s="5" customFormat="1" x14ac:dyDescent="0.25">
      <c r="A36" s="5" t="s">
        <v>34</v>
      </c>
      <c r="B36" s="5" t="s">
        <v>121</v>
      </c>
      <c r="C36" s="6">
        <v>53.556699999999999</v>
      </c>
      <c r="D36" s="6">
        <v>66.692256646639251</v>
      </c>
      <c r="E36" s="6">
        <v>0</v>
      </c>
      <c r="F36" s="6">
        <v>0</v>
      </c>
      <c r="G36" s="6">
        <v>46.205800000000004</v>
      </c>
      <c r="H36" s="6">
        <v>33.037337989738155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0.50560000000000005</v>
      </c>
      <c r="P36" s="6">
        <v>0.26944292561802013</v>
      </c>
      <c r="Q36" s="6">
        <v>2.5999999999999999E-3</v>
      </c>
      <c r="R36" s="6">
        <v>9.624380045807322E-4</v>
      </c>
      <c r="S36" s="6">
        <f t="shared" si="0"/>
        <v>100.27070000000001</v>
      </c>
    </row>
    <row r="37" spans="1:19" s="5" customFormat="1" x14ac:dyDescent="0.25">
      <c r="A37" s="5" t="s">
        <v>35</v>
      </c>
      <c r="B37" s="5" t="s">
        <v>121</v>
      </c>
      <c r="C37" s="6">
        <v>53.054499999999997</v>
      </c>
      <c r="D37" s="6">
        <v>66.439395126288801</v>
      </c>
      <c r="E37" s="6">
        <v>0</v>
      </c>
      <c r="F37" s="6">
        <v>0</v>
      </c>
      <c r="G37" s="6">
        <v>45.978000000000002</v>
      </c>
      <c r="H37" s="6">
        <v>33.059818797875167</v>
      </c>
      <c r="I37" s="6">
        <v>1.3899999999999999E-2</v>
      </c>
      <c r="J37" s="6">
        <v>9.4708618550257209E-3</v>
      </c>
      <c r="K37" s="6">
        <v>0</v>
      </c>
      <c r="L37" s="6">
        <v>0</v>
      </c>
      <c r="M37" s="6">
        <v>0</v>
      </c>
      <c r="N37" s="6">
        <v>0</v>
      </c>
      <c r="O37" s="6">
        <v>0.88280000000000003</v>
      </c>
      <c r="P37" s="6">
        <v>0.47311191443966022</v>
      </c>
      <c r="Q37" s="6">
        <v>4.8899999999999999E-2</v>
      </c>
      <c r="R37" s="6">
        <v>1.8203299541345617E-2</v>
      </c>
      <c r="S37" s="6">
        <f t="shared" si="0"/>
        <v>99.978099999999998</v>
      </c>
    </row>
    <row r="38" spans="1:19" s="5" customFormat="1" x14ac:dyDescent="0.25">
      <c r="A38" s="5" t="s">
        <v>36</v>
      </c>
      <c r="B38" s="5" t="s">
        <v>121</v>
      </c>
      <c r="C38" s="6">
        <v>53.224899999999998</v>
      </c>
      <c r="D38" s="6">
        <v>66.550598933470582</v>
      </c>
      <c r="E38" s="6">
        <v>6.1999999999999998E-3</v>
      </c>
      <c r="F38" s="6">
        <v>4.5246689328799416E-3</v>
      </c>
      <c r="G38" s="6">
        <v>45.8613</v>
      </c>
      <c r="H38" s="6">
        <v>32.925351829901288</v>
      </c>
      <c r="I38" s="6">
        <v>0</v>
      </c>
      <c r="J38" s="6">
        <v>0</v>
      </c>
      <c r="K38" s="6">
        <v>2.9999999999999997E-4</v>
      </c>
      <c r="L38" s="6">
        <v>2.0492754865003083E-4</v>
      </c>
      <c r="M38" s="6">
        <v>3.3999999999999998E-3</v>
      </c>
      <c r="N38" s="6">
        <v>2.1451568724693629E-3</v>
      </c>
      <c r="O38" s="6">
        <v>0.96650000000000003</v>
      </c>
      <c r="P38" s="6">
        <v>0.51717448327413595</v>
      </c>
      <c r="Q38" s="6">
        <v>0</v>
      </c>
      <c r="R38" s="6">
        <v>0</v>
      </c>
      <c r="S38" s="6">
        <f t="shared" si="0"/>
        <v>100.0626</v>
      </c>
    </row>
    <row r="39" spans="1:19" s="5" customFormat="1" x14ac:dyDescent="0.25">
      <c r="A39" s="5" t="s">
        <v>37</v>
      </c>
      <c r="B39" s="5" t="s">
        <v>119</v>
      </c>
      <c r="C39" s="6">
        <v>34.977699999999999</v>
      </c>
      <c r="D39" s="6">
        <v>50.412216762116536</v>
      </c>
      <c r="E39" s="6">
        <v>8.9999999999999993E-3</v>
      </c>
      <c r="F39" s="6">
        <v>7.5708572898984415E-3</v>
      </c>
      <c r="G39" s="6">
        <v>29.8629</v>
      </c>
      <c r="H39" s="6">
        <v>24.71288654622931</v>
      </c>
      <c r="I39" s="6">
        <v>0</v>
      </c>
      <c r="J39" s="6">
        <v>0</v>
      </c>
      <c r="K39" s="6">
        <v>0</v>
      </c>
      <c r="L39" s="6">
        <v>0</v>
      </c>
      <c r="M39" s="6">
        <v>34.129899999999999</v>
      </c>
      <c r="N39" s="6">
        <v>24.821189375168871</v>
      </c>
      <c r="O39" s="6">
        <v>7.4800000000000005E-2</v>
      </c>
      <c r="P39" s="6">
        <v>4.613645919539508E-2</v>
      </c>
      <c r="Q39" s="6">
        <v>0</v>
      </c>
      <c r="R39" s="6">
        <v>0</v>
      </c>
      <c r="S39" s="6">
        <f t="shared" si="0"/>
        <v>99.054299999999998</v>
      </c>
    </row>
    <row r="40" spans="1:19" s="5" customFormat="1" x14ac:dyDescent="0.25">
      <c r="A40" s="5" t="s">
        <v>38</v>
      </c>
      <c r="B40" s="5" t="s">
        <v>119</v>
      </c>
      <c r="C40" s="6">
        <v>34.695099999999996</v>
      </c>
      <c r="D40" s="6">
        <v>50.272552947783602</v>
      </c>
      <c r="E40" s="6">
        <v>1.32E-2</v>
      </c>
      <c r="F40" s="6">
        <v>1.1163354898786754E-2</v>
      </c>
      <c r="G40" s="6">
        <v>29.667999999999999</v>
      </c>
      <c r="H40" s="6">
        <v>24.683004132993172</v>
      </c>
      <c r="I40" s="6">
        <v>0</v>
      </c>
      <c r="J40" s="6">
        <v>0</v>
      </c>
      <c r="K40" s="6">
        <v>2.3E-2</v>
      </c>
      <c r="L40" s="6">
        <v>1.8206757541498534E-2</v>
      </c>
      <c r="M40" s="6">
        <v>34.133000000000003</v>
      </c>
      <c r="N40" s="6">
        <v>24.956304915604395</v>
      </c>
      <c r="O40" s="6">
        <v>8.4699999999999998E-2</v>
      </c>
      <c r="P40" s="6">
        <v>5.2522371064056737E-2</v>
      </c>
      <c r="Q40" s="6">
        <v>1.4500000000000001E-2</v>
      </c>
      <c r="R40" s="6">
        <v>6.2455201145027606E-3</v>
      </c>
      <c r="S40" s="6">
        <f t="shared" si="0"/>
        <v>98.631500000000003</v>
      </c>
    </row>
    <row r="41" spans="1:19" s="5" customFormat="1" x14ac:dyDescent="0.25">
      <c r="A41" s="5" t="s">
        <v>39</v>
      </c>
      <c r="B41" s="5" t="s">
        <v>119</v>
      </c>
      <c r="C41" s="6">
        <v>35.142899999999997</v>
      </c>
      <c r="D41" s="6">
        <v>50.494984135413411</v>
      </c>
      <c r="E41" s="6">
        <v>0</v>
      </c>
      <c r="F41" s="6">
        <v>0</v>
      </c>
      <c r="G41" s="6">
        <v>29.8355</v>
      </c>
      <c r="H41" s="6">
        <v>24.614494018778323</v>
      </c>
      <c r="I41" s="6">
        <v>0</v>
      </c>
      <c r="J41" s="6">
        <v>0</v>
      </c>
      <c r="K41" s="6">
        <v>0</v>
      </c>
      <c r="L41" s="6">
        <v>0</v>
      </c>
      <c r="M41" s="6">
        <v>34.200499999999998</v>
      </c>
      <c r="N41" s="6">
        <v>24.796256749649821</v>
      </c>
      <c r="O41" s="6">
        <v>0.15329999999999999</v>
      </c>
      <c r="P41" s="6">
        <v>9.4265096158428485E-2</v>
      </c>
      <c r="Q41" s="6">
        <v>0</v>
      </c>
      <c r="R41" s="6">
        <v>0</v>
      </c>
      <c r="S41" s="6">
        <f t="shared" si="0"/>
        <v>99.3322</v>
      </c>
    </row>
    <row r="42" spans="1:19" x14ac:dyDescent="0.25">
      <c r="A42" s="3" t="s">
        <v>40</v>
      </c>
      <c r="B42" s="3" t="s">
        <v>109</v>
      </c>
      <c r="C42" s="4">
        <v>18.798400000000001</v>
      </c>
      <c r="D42" s="4">
        <v>32.29252158067343</v>
      </c>
      <c r="E42" s="4">
        <v>3.78E-2</v>
      </c>
      <c r="F42" s="4">
        <v>3.7899272703941687E-2</v>
      </c>
      <c r="G42" s="4">
        <v>31.331399999999999</v>
      </c>
      <c r="H42" s="4">
        <v>30.903510929365432</v>
      </c>
      <c r="I42" s="4">
        <v>3.5226999999999999</v>
      </c>
      <c r="J42" s="4">
        <v>3.292516720455728</v>
      </c>
      <c r="K42" s="4">
        <v>0.12640000000000001</v>
      </c>
      <c r="L42" s="4">
        <v>0.11862333292320271</v>
      </c>
      <c r="M42" s="4">
        <v>2.3800000000000002E-2</v>
      </c>
      <c r="N42" s="4">
        <v>2.0630086784107007E-2</v>
      </c>
      <c r="O42" s="4">
        <v>45.337499999999999</v>
      </c>
      <c r="P42" s="4">
        <v>33.33011079001556</v>
      </c>
      <c r="Q42" s="4">
        <v>8.2000000000000007E-3</v>
      </c>
      <c r="R42" s="4">
        <v>4.1872870785944214E-3</v>
      </c>
      <c r="S42" s="4">
        <f t="shared" si="0"/>
        <v>99.186199999999999</v>
      </c>
    </row>
    <row r="43" spans="1:19" x14ac:dyDescent="0.25">
      <c r="A43" s="3" t="s">
        <v>41</v>
      </c>
      <c r="B43" s="3" t="s">
        <v>109</v>
      </c>
      <c r="C43" s="4">
        <v>18.5397</v>
      </c>
      <c r="D43" s="4">
        <v>32.03020857138705</v>
      </c>
      <c r="E43" s="4">
        <v>0</v>
      </c>
      <c r="F43" s="4">
        <v>0</v>
      </c>
      <c r="G43" s="4">
        <v>25.819900000000001</v>
      </c>
      <c r="H43" s="4">
        <v>25.612889109624398</v>
      </c>
      <c r="I43" s="4">
        <v>8.9992999999999999</v>
      </c>
      <c r="J43" s="4">
        <v>8.4593511246338107</v>
      </c>
      <c r="K43" s="4">
        <v>0.13059999999999999</v>
      </c>
      <c r="L43" s="4">
        <v>0.12326569179579545</v>
      </c>
      <c r="M43" s="4">
        <v>7.9000000000000008E-3</v>
      </c>
      <c r="N43" s="4">
        <v>6.8869539880762609E-3</v>
      </c>
      <c r="O43" s="4">
        <v>45.671199999999999</v>
      </c>
      <c r="P43" s="4">
        <v>33.767398548570867</v>
      </c>
      <c r="Q43" s="4">
        <v>0</v>
      </c>
      <c r="R43" s="4">
        <v>0</v>
      </c>
      <c r="S43" s="4">
        <f t="shared" si="0"/>
        <v>99.168599999999998</v>
      </c>
    </row>
    <row r="44" spans="1:19" x14ac:dyDescent="0.25">
      <c r="A44" s="3" t="s">
        <v>42</v>
      </c>
      <c r="B44" s="3" t="s">
        <v>109</v>
      </c>
      <c r="C44" s="4">
        <v>18.3337</v>
      </c>
      <c r="D44" s="4">
        <v>31.837161696615375</v>
      </c>
      <c r="E44" s="4">
        <v>3.04E-2</v>
      </c>
      <c r="F44" s="4">
        <v>3.0811710605644058E-2</v>
      </c>
      <c r="G44" s="4">
        <v>26.4727</v>
      </c>
      <c r="H44" s="4">
        <v>26.395470615971085</v>
      </c>
      <c r="I44" s="4">
        <v>8.1107999999999993</v>
      </c>
      <c r="J44" s="4">
        <v>7.6633590293188654</v>
      </c>
      <c r="K44" s="4">
        <v>0.11360000000000001</v>
      </c>
      <c r="L44" s="4">
        <v>0.10777164952154279</v>
      </c>
      <c r="M44" s="4">
        <v>2.0400000000000001E-2</v>
      </c>
      <c r="N44" s="4">
        <v>1.7875467789963715E-2</v>
      </c>
      <c r="O44" s="4">
        <v>45.68</v>
      </c>
      <c r="P44" s="4">
        <v>33.947549830177529</v>
      </c>
      <c r="Q44" s="4">
        <v>0</v>
      </c>
      <c r="R44" s="4">
        <v>0</v>
      </c>
      <c r="S44" s="4">
        <f t="shared" si="0"/>
        <v>98.761599999999987</v>
      </c>
    </row>
    <row r="45" spans="1:19" x14ac:dyDescent="0.25">
      <c r="A45" s="3" t="s">
        <v>43</v>
      </c>
      <c r="B45" s="3" t="s">
        <v>109</v>
      </c>
      <c r="C45" s="4">
        <v>18.8127</v>
      </c>
      <c r="D45" s="4">
        <v>32.493316392222013</v>
      </c>
      <c r="E45" s="4">
        <v>0</v>
      </c>
      <c r="F45" s="4">
        <v>0</v>
      </c>
      <c r="G45" s="4">
        <v>26.435700000000001</v>
      </c>
      <c r="H45" s="4">
        <v>26.216859889169768</v>
      </c>
      <c r="I45" s="4">
        <v>7.67</v>
      </c>
      <c r="J45" s="4">
        <v>7.2079129167956237</v>
      </c>
      <c r="K45" s="4">
        <v>0.46700000000000003</v>
      </c>
      <c r="L45" s="4">
        <v>0.44065810863489763</v>
      </c>
      <c r="M45" s="4">
        <v>9.4000000000000004E-3</v>
      </c>
      <c r="N45" s="4">
        <v>8.1924497984095044E-3</v>
      </c>
      <c r="O45" s="4">
        <v>45.494100000000003</v>
      </c>
      <c r="P45" s="4">
        <v>33.62761789188604</v>
      </c>
      <c r="Q45" s="4">
        <v>1.06E-2</v>
      </c>
      <c r="R45" s="4">
        <v>5.4423514932458172E-3</v>
      </c>
      <c r="S45" s="4">
        <f t="shared" si="0"/>
        <v>98.899499999999989</v>
      </c>
    </row>
    <row r="46" spans="1:19" x14ac:dyDescent="0.25">
      <c r="A46" s="3" t="s">
        <v>44</v>
      </c>
      <c r="B46" s="3" t="s">
        <v>109</v>
      </c>
      <c r="C46" s="4">
        <v>18.505700000000001</v>
      </c>
      <c r="D46" s="4">
        <v>32.459226621727836</v>
      </c>
      <c r="E46" s="4">
        <v>2.1999999999999999E-2</v>
      </c>
      <c r="F46" s="4">
        <v>2.2522330927184329E-2</v>
      </c>
      <c r="G46" s="4">
        <v>29.797999999999998</v>
      </c>
      <c r="H46" s="4">
        <v>30.010049750870461</v>
      </c>
      <c r="I46" s="4">
        <v>3.9853999999999998</v>
      </c>
      <c r="J46" s="4">
        <v>3.803433477373614</v>
      </c>
      <c r="K46" s="4">
        <v>0.22600000000000001</v>
      </c>
      <c r="L46" s="4">
        <v>0.21656240505459418</v>
      </c>
      <c r="M46" s="4">
        <v>0</v>
      </c>
      <c r="N46" s="4">
        <v>0</v>
      </c>
      <c r="O46" s="4">
        <v>44.6113</v>
      </c>
      <c r="P46" s="4">
        <v>33.486954055670481</v>
      </c>
      <c r="Q46" s="4">
        <v>2.3999999999999998E-3</v>
      </c>
      <c r="R46" s="4">
        <v>1.2513583758302334E-3</v>
      </c>
      <c r="S46" s="4">
        <f t="shared" si="0"/>
        <v>97.150800000000004</v>
      </c>
    </row>
    <row r="47" spans="1:19" x14ac:dyDescent="0.25">
      <c r="A47" s="3" t="s">
        <v>45</v>
      </c>
      <c r="B47" s="3" t="s">
        <v>109</v>
      </c>
      <c r="C47" s="4">
        <v>18.756</v>
      </c>
      <c r="D47" s="4">
        <v>32.318026724672336</v>
      </c>
      <c r="E47" s="4">
        <v>0</v>
      </c>
      <c r="F47" s="4">
        <v>0</v>
      </c>
      <c r="G47" s="4">
        <v>23.963100000000001</v>
      </c>
      <c r="H47" s="4">
        <v>23.70798046734598</v>
      </c>
      <c r="I47" s="4">
        <v>11.0481</v>
      </c>
      <c r="J47" s="4">
        <v>10.357703289814022</v>
      </c>
      <c r="K47" s="4">
        <v>7.9000000000000001E-2</v>
      </c>
      <c r="L47" s="4">
        <v>7.4365872743634875E-2</v>
      </c>
      <c r="M47" s="4">
        <v>5.0000000000000001E-3</v>
      </c>
      <c r="N47" s="4">
        <v>4.3472802870314405E-3</v>
      </c>
      <c r="O47" s="4">
        <v>45.456299999999999</v>
      </c>
      <c r="P47" s="4">
        <v>33.51944436614481</v>
      </c>
      <c r="Q47" s="4">
        <v>3.5400000000000001E-2</v>
      </c>
      <c r="R47" s="4">
        <v>1.8131998992172625E-2</v>
      </c>
      <c r="S47" s="4">
        <f t="shared" si="0"/>
        <v>99.3429</v>
      </c>
    </row>
    <row r="48" spans="1:19" x14ac:dyDescent="0.25">
      <c r="A48" s="3" t="s">
        <v>46</v>
      </c>
      <c r="B48" s="3" t="s">
        <v>109</v>
      </c>
      <c r="C48" s="4">
        <v>18.883900000000001</v>
      </c>
      <c r="D48" s="4">
        <v>32.522004572585658</v>
      </c>
      <c r="E48" s="4">
        <v>0</v>
      </c>
      <c r="F48" s="4">
        <v>0</v>
      </c>
      <c r="G48" s="4">
        <v>28.904599999999999</v>
      </c>
      <c r="H48" s="4">
        <v>28.582454925375668</v>
      </c>
      <c r="I48" s="4">
        <v>5.4744000000000002</v>
      </c>
      <c r="J48" s="4">
        <v>5.1297169172160766</v>
      </c>
      <c r="K48" s="4">
        <v>0.36849999999999999</v>
      </c>
      <c r="L48" s="4">
        <v>0.34670897408644685</v>
      </c>
      <c r="M48" s="4">
        <v>0</v>
      </c>
      <c r="N48" s="4">
        <v>0</v>
      </c>
      <c r="O48" s="4">
        <v>45.3431</v>
      </c>
      <c r="P48" s="4">
        <v>33.419114610736159</v>
      </c>
      <c r="Q48" s="4">
        <v>0</v>
      </c>
      <c r="R48" s="4">
        <v>0</v>
      </c>
      <c r="S48" s="4">
        <f t="shared" si="0"/>
        <v>98.974499999999992</v>
      </c>
    </row>
    <row r="49" spans="1:19" x14ac:dyDescent="0.25">
      <c r="A49" s="3" t="s">
        <v>47</v>
      </c>
      <c r="B49" s="3" t="s">
        <v>109</v>
      </c>
      <c r="C49" s="4">
        <v>19.1934</v>
      </c>
      <c r="D49" s="4">
        <v>32.981081070420053</v>
      </c>
      <c r="E49" s="4">
        <v>5.1000000000000004E-3</v>
      </c>
      <c r="F49" s="4">
        <v>5.114947174536537E-3</v>
      </c>
      <c r="G49" s="4">
        <v>31.225899999999999</v>
      </c>
      <c r="H49" s="4">
        <v>30.808807333672778</v>
      </c>
      <c r="I49" s="4">
        <v>3.2818999999999998</v>
      </c>
      <c r="J49" s="4">
        <v>3.0683830454798855</v>
      </c>
      <c r="K49" s="4">
        <v>2.0000000000000001E-4</v>
      </c>
      <c r="L49" s="4">
        <v>1.877521610787698E-4</v>
      </c>
      <c r="M49" s="4">
        <v>0</v>
      </c>
      <c r="N49" s="4">
        <v>0</v>
      </c>
      <c r="O49" s="4">
        <v>45.019300000000001</v>
      </c>
      <c r="P49" s="4">
        <v>33.10623757827161</v>
      </c>
      <c r="Q49" s="4">
        <v>5.91E-2</v>
      </c>
      <c r="R49" s="4">
        <v>3.0188272820056573E-2</v>
      </c>
      <c r="S49" s="4">
        <f t="shared" si="0"/>
        <v>98.784899999999993</v>
      </c>
    </row>
    <row r="50" spans="1:19" x14ac:dyDescent="0.25">
      <c r="A50" s="3" t="s">
        <v>48</v>
      </c>
      <c r="B50" s="3" t="s">
        <v>109</v>
      </c>
      <c r="C50" s="4">
        <v>18.557400000000001</v>
      </c>
      <c r="D50" s="4">
        <v>32.107397891562933</v>
      </c>
      <c r="E50" s="4">
        <v>0</v>
      </c>
      <c r="F50" s="4">
        <v>0</v>
      </c>
      <c r="G50" s="4">
        <v>31.9495</v>
      </c>
      <c r="H50" s="4">
        <v>31.739420715857452</v>
      </c>
      <c r="I50" s="4">
        <v>2.633</v>
      </c>
      <c r="J50" s="4">
        <v>2.4786208460442332</v>
      </c>
      <c r="K50" s="4">
        <v>7.1999999999999998E-3</v>
      </c>
      <c r="L50" s="4">
        <v>6.8055378495246602E-3</v>
      </c>
      <c r="M50" s="4">
        <v>7.4000000000000003E-3</v>
      </c>
      <c r="N50" s="4">
        <v>6.4604493608478534E-3</v>
      </c>
      <c r="O50" s="4">
        <v>45.461599999999997</v>
      </c>
      <c r="P50" s="4">
        <v>33.661294559325015</v>
      </c>
      <c r="Q50" s="4">
        <v>0</v>
      </c>
      <c r="R50" s="4">
        <v>0</v>
      </c>
      <c r="S50" s="4">
        <f t="shared" si="0"/>
        <v>98.616099999999989</v>
      </c>
    </row>
    <row r="51" spans="1:19" x14ac:dyDescent="0.25">
      <c r="A51" s="3" t="s">
        <v>49</v>
      </c>
      <c r="B51" s="3" t="s">
        <v>109</v>
      </c>
      <c r="C51" s="4">
        <v>18.3474</v>
      </c>
      <c r="D51" s="4">
        <v>31.699022951694445</v>
      </c>
      <c r="E51" s="4">
        <v>1.17E-2</v>
      </c>
      <c r="F51" s="4">
        <v>1.1798185296814544E-2</v>
      </c>
      <c r="G51" s="4">
        <v>30.722100000000001</v>
      </c>
      <c r="H51" s="4">
        <v>30.476788025745265</v>
      </c>
      <c r="I51" s="4">
        <v>3.7490000000000001</v>
      </c>
      <c r="J51" s="4">
        <v>3.524179699120157</v>
      </c>
      <c r="K51" s="4">
        <v>0</v>
      </c>
      <c r="L51" s="4">
        <v>0</v>
      </c>
      <c r="M51" s="4">
        <v>5.0599999999999999E-2</v>
      </c>
      <c r="N51" s="4">
        <v>4.4112826892922445E-2</v>
      </c>
      <c r="O51" s="4">
        <v>46.293100000000003</v>
      </c>
      <c r="P51" s="4">
        <v>34.228331366891247</v>
      </c>
      <c r="Q51" s="4">
        <v>3.0700000000000002E-2</v>
      </c>
      <c r="R51" s="4">
        <v>1.5766944359140778E-2</v>
      </c>
      <c r="S51" s="4">
        <f t="shared" si="0"/>
        <v>99.204600000000028</v>
      </c>
    </row>
    <row r="52" spans="1:19" x14ac:dyDescent="0.25">
      <c r="A52" s="3" t="s">
        <v>50</v>
      </c>
      <c r="B52" s="3" t="s">
        <v>109</v>
      </c>
      <c r="C52" s="4">
        <v>18.863800000000001</v>
      </c>
      <c r="D52" s="4">
        <v>32.54868845886935</v>
      </c>
      <c r="E52" s="4">
        <v>0</v>
      </c>
      <c r="F52" s="4">
        <v>0</v>
      </c>
      <c r="G52" s="4">
        <v>32.388500000000001</v>
      </c>
      <c r="H52" s="4">
        <v>32.087959018785895</v>
      </c>
      <c r="I52" s="4">
        <v>2.028</v>
      </c>
      <c r="J52" s="4">
        <v>1.9038973027231743</v>
      </c>
      <c r="K52" s="4">
        <v>0.28360000000000002</v>
      </c>
      <c r="L52" s="4">
        <v>0.26733296357163416</v>
      </c>
      <c r="M52" s="4">
        <v>0</v>
      </c>
      <c r="N52" s="4">
        <v>0</v>
      </c>
      <c r="O52" s="4">
        <v>44.950299999999999</v>
      </c>
      <c r="P52" s="4">
        <v>33.192122256049949</v>
      </c>
      <c r="Q52" s="4">
        <v>0</v>
      </c>
      <c r="R52" s="4">
        <v>0</v>
      </c>
      <c r="S52" s="4">
        <f t="shared" si="0"/>
        <v>98.514199999999988</v>
      </c>
    </row>
    <row r="53" spans="1:19" x14ac:dyDescent="0.25">
      <c r="A53" s="3" t="s">
        <v>51</v>
      </c>
      <c r="B53" s="3" t="s">
        <v>109</v>
      </c>
      <c r="C53" s="4">
        <v>18.59</v>
      </c>
      <c r="D53" s="4">
        <v>32.235399394060344</v>
      </c>
      <c r="E53" s="4">
        <v>1E-3</v>
      </c>
      <c r="F53" s="4">
        <v>1.0120726054992464E-3</v>
      </c>
      <c r="G53" s="4">
        <v>29.704999999999998</v>
      </c>
      <c r="H53" s="4">
        <v>29.575368967536832</v>
      </c>
      <c r="I53" s="4">
        <v>4.8014999999999999</v>
      </c>
      <c r="J53" s="4">
        <v>4.5300381200261857</v>
      </c>
      <c r="K53" s="4">
        <v>5.5300000000000002E-2</v>
      </c>
      <c r="L53" s="4">
        <v>5.2386667595871045E-2</v>
      </c>
      <c r="M53" s="4">
        <v>7.0000000000000007E-2</v>
      </c>
      <c r="N53" s="4">
        <v>6.1248397669693623E-2</v>
      </c>
      <c r="O53" s="4">
        <v>45.203299999999999</v>
      </c>
      <c r="P53" s="4">
        <v>33.544546380505572</v>
      </c>
      <c r="Q53" s="4">
        <v>0</v>
      </c>
      <c r="R53" s="4">
        <v>0</v>
      </c>
      <c r="S53" s="4">
        <f t="shared" si="0"/>
        <v>98.426100000000005</v>
      </c>
    </row>
    <row r="54" spans="1:19" x14ac:dyDescent="0.25">
      <c r="A54" s="3" t="s">
        <v>52</v>
      </c>
      <c r="B54" s="3" t="s">
        <v>109</v>
      </c>
      <c r="C54" s="4">
        <v>18.5306</v>
      </c>
      <c r="D54" s="4">
        <v>32.110402149227326</v>
      </c>
      <c r="E54" s="4">
        <v>0</v>
      </c>
      <c r="F54" s="4">
        <v>0</v>
      </c>
      <c r="G54" s="4">
        <v>29.905899999999999</v>
      </c>
      <c r="H54" s="4">
        <v>29.755009203041283</v>
      </c>
      <c r="I54" s="4">
        <v>4.8437999999999999</v>
      </c>
      <c r="J54" s="4">
        <v>4.5668182061201223</v>
      </c>
      <c r="K54" s="4">
        <v>5.0000000000000001E-3</v>
      </c>
      <c r="L54" s="4">
        <v>4.7333459104616149E-3</v>
      </c>
      <c r="M54" s="4">
        <v>0</v>
      </c>
      <c r="N54" s="4">
        <v>0</v>
      </c>
      <c r="O54" s="4">
        <v>45.2592</v>
      </c>
      <c r="P54" s="4">
        <v>33.563037095700807</v>
      </c>
      <c r="Q54" s="4">
        <v>0</v>
      </c>
      <c r="R54" s="4">
        <v>0</v>
      </c>
      <c r="S54" s="4">
        <f t="shared" si="0"/>
        <v>98.544499999999999</v>
      </c>
    </row>
    <row r="55" spans="1:19" x14ac:dyDescent="0.25">
      <c r="A55" s="3" t="s">
        <v>53</v>
      </c>
      <c r="B55" s="3" t="s">
        <v>109</v>
      </c>
      <c r="C55" s="4">
        <v>18.6023</v>
      </c>
      <c r="D55" s="4">
        <v>32.228347405634551</v>
      </c>
      <c r="E55" s="4">
        <v>2.5999999999999999E-3</v>
      </c>
      <c r="F55" s="4">
        <v>2.629073601458521E-3</v>
      </c>
      <c r="G55" s="4">
        <v>31.152999999999999</v>
      </c>
      <c r="H55" s="4">
        <v>30.989760264780681</v>
      </c>
      <c r="I55" s="4">
        <v>3.3216000000000001</v>
      </c>
      <c r="J55" s="4">
        <v>3.1310498491983654</v>
      </c>
      <c r="K55" s="4">
        <v>1.6500000000000001E-2</v>
      </c>
      <c r="L55" s="4">
        <v>1.5616989303836263E-2</v>
      </c>
      <c r="M55" s="4">
        <v>0</v>
      </c>
      <c r="N55" s="4">
        <v>0</v>
      </c>
      <c r="O55" s="4">
        <v>45.351999999999997</v>
      </c>
      <c r="P55" s="4">
        <v>33.625283384207528</v>
      </c>
      <c r="Q55" s="4">
        <v>1.4200000000000001E-2</v>
      </c>
      <c r="R55" s="4">
        <v>7.3130332735927084E-3</v>
      </c>
      <c r="S55" s="4">
        <f t="shared" si="0"/>
        <v>98.46220000000001</v>
      </c>
    </row>
    <row r="56" spans="1:19" x14ac:dyDescent="0.25">
      <c r="A56" s="3" t="s">
        <v>54</v>
      </c>
      <c r="B56" s="3" t="s">
        <v>109</v>
      </c>
      <c r="C56" s="4">
        <v>18.942299999999999</v>
      </c>
      <c r="D56" s="4">
        <v>32.806944765561923</v>
      </c>
      <c r="E56" s="4">
        <v>1.0200000000000001E-2</v>
      </c>
      <c r="F56" s="4">
        <v>1.0310773642213462E-2</v>
      </c>
      <c r="G56" s="4">
        <v>31.299299999999999</v>
      </c>
      <c r="H56" s="4">
        <v>31.125379168255652</v>
      </c>
      <c r="I56" s="4">
        <v>2.988</v>
      </c>
      <c r="J56" s="4">
        <v>2.8156905793327249</v>
      </c>
      <c r="K56" s="4">
        <v>0</v>
      </c>
      <c r="L56" s="4">
        <v>0</v>
      </c>
      <c r="M56" s="4">
        <v>3.6799999999999999E-2</v>
      </c>
      <c r="N56" s="4">
        <v>3.2160583629276845E-2</v>
      </c>
      <c r="O56" s="4">
        <v>44.805500000000002</v>
      </c>
      <c r="P56" s="4">
        <v>33.209514129578203</v>
      </c>
      <c r="Q56" s="4">
        <v>0</v>
      </c>
      <c r="R56" s="4">
        <v>0</v>
      </c>
      <c r="S56" s="4">
        <f t="shared" si="0"/>
        <v>98.082099999999997</v>
      </c>
    </row>
    <row r="57" spans="1:19" x14ac:dyDescent="0.25">
      <c r="A57" s="3" t="s">
        <v>55</v>
      </c>
      <c r="B57" s="3" t="s">
        <v>109</v>
      </c>
      <c r="C57" s="4">
        <v>19.033799999999999</v>
      </c>
      <c r="D57" s="4">
        <v>32.881255856828936</v>
      </c>
      <c r="E57" s="4">
        <v>0</v>
      </c>
      <c r="F57" s="4">
        <v>0</v>
      </c>
      <c r="G57" s="4">
        <v>32.875399999999999</v>
      </c>
      <c r="H57" s="4">
        <v>32.609255948290816</v>
      </c>
      <c r="I57" s="4">
        <v>1.1661999999999999</v>
      </c>
      <c r="J57" s="4">
        <v>1.0961429366728881</v>
      </c>
      <c r="K57" s="4">
        <v>2.81E-2</v>
      </c>
      <c r="L57" s="4">
        <v>2.6519857793818609E-2</v>
      </c>
      <c r="M57" s="4">
        <v>7.0000000000000001E-3</v>
      </c>
      <c r="N57" s="4">
        <v>6.1018841900669224E-3</v>
      </c>
      <c r="O57" s="4">
        <v>45.146000000000001</v>
      </c>
      <c r="P57" s="4">
        <v>33.376461267397374</v>
      </c>
      <c r="Q57" s="4">
        <v>8.3000000000000001E-3</v>
      </c>
      <c r="R57" s="4">
        <v>4.2622488260919186E-3</v>
      </c>
      <c r="S57" s="4">
        <f t="shared" si="0"/>
        <v>98.264799999999994</v>
      </c>
    </row>
    <row r="58" spans="1:19" x14ac:dyDescent="0.25">
      <c r="A58" s="3" t="s">
        <v>56</v>
      </c>
      <c r="B58" s="3" t="s">
        <v>109</v>
      </c>
      <c r="C58" s="4">
        <v>19.0823</v>
      </c>
      <c r="D58" s="4">
        <v>32.822289374428259</v>
      </c>
      <c r="E58" s="4">
        <v>0</v>
      </c>
      <c r="F58" s="4">
        <v>0</v>
      </c>
      <c r="G58" s="4">
        <v>32.470300000000002</v>
      </c>
      <c r="H58" s="4">
        <v>32.067965003083842</v>
      </c>
      <c r="I58" s="4">
        <v>2.0733000000000001</v>
      </c>
      <c r="J58" s="4">
        <v>1.9403119400784867</v>
      </c>
      <c r="K58" s="4">
        <v>0</v>
      </c>
      <c r="L58" s="4">
        <v>0</v>
      </c>
      <c r="M58" s="4">
        <v>0</v>
      </c>
      <c r="N58" s="4">
        <v>0</v>
      </c>
      <c r="O58" s="4">
        <v>45.061100000000003</v>
      </c>
      <c r="P58" s="4">
        <v>33.169433682409405</v>
      </c>
      <c r="Q58" s="4">
        <v>0</v>
      </c>
      <c r="R58" s="4">
        <v>0</v>
      </c>
      <c r="S58" s="4">
        <f t="shared" si="0"/>
        <v>98.687000000000012</v>
      </c>
    </row>
    <row r="59" spans="1:19" x14ac:dyDescent="0.25">
      <c r="A59" s="3" t="s">
        <v>57</v>
      </c>
      <c r="B59" s="3" t="s">
        <v>109</v>
      </c>
      <c r="C59" s="4">
        <v>18.4893</v>
      </c>
      <c r="D59" s="4">
        <v>31.9704356702387</v>
      </c>
      <c r="E59" s="4">
        <v>0</v>
      </c>
      <c r="F59" s="4">
        <v>0</v>
      </c>
      <c r="G59" s="4">
        <v>28.1448</v>
      </c>
      <c r="H59" s="4">
        <v>27.943010967716162</v>
      </c>
      <c r="I59" s="4">
        <v>6.5004999999999997</v>
      </c>
      <c r="J59" s="4">
        <v>6.1156990474572943</v>
      </c>
      <c r="K59" s="4">
        <v>6.4199999999999993E-2</v>
      </c>
      <c r="L59" s="4">
        <v>6.0646408872980631E-2</v>
      </c>
      <c r="M59" s="4">
        <v>2E-3</v>
      </c>
      <c r="N59" s="4">
        <v>1.7450228046567301E-3</v>
      </c>
      <c r="O59" s="4">
        <v>45.816299999999998</v>
      </c>
      <c r="P59" s="4">
        <v>33.903631251994142</v>
      </c>
      <c r="Q59" s="4">
        <v>9.4000000000000004E-3</v>
      </c>
      <c r="R59" s="4">
        <v>4.8316309160639356E-3</v>
      </c>
      <c r="S59" s="4">
        <f t="shared" si="0"/>
        <v>99.026499999999999</v>
      </c>
    </row>
    <row r="60" spans="1:19" x14ac:dyDescent="0.25">
      <c r="A60" s="3" t="s">
        <v>58</v>
      </c>
      <c r="B60" s="3" t="s">
        <v>109</v>
      </c>
      <c r="C60" s="4">
        <v>18.536100000000001</v>
      </c>
      <c r="D60" s="4">
        <v>32.061067625187064</v>
      </c>
      <c r="E60" s="4">
        <v>8.6E-3</v>
      </c>
      <c r="F60" s="4">
        <v>8.6819258357492043E-3</v>
      </c>
      <c r="G60" s="4">
        <v>24.053799999999999</v>
      </c>
      <c r="H60" s="4">
        <v>23.888575934484159</v>
      </c>
      <c r="I60" s="4">
        <v>10.9046</v>
      </c>
      <c r="J60" s="4">
        <v>10.262203290639766</v>
      </c>
      <c r="K60" s="4">
        <v>3.15E-2</v>
      </c>
      <c r="L60" s="4">
        <v>2.9765429002538837E-2</v>
      </c>
      <c r="M60" s="4">
        <v>1E-3</v>
      </c>
      <c r="N60" s="4">
        <v>8.7277569235814825E-4</v>
      </c>
      <c r="O60" s="4">
        <v>45.593299999999999</v>
      </c>
      <c r="P60" s="4">
        <v>33.748833019158361</v>
      </c>
      <c r="Q60" s="4">
        <v>0</v>
      </c>
      <c r="R60" s="4">
        <v>0</v>
      </c>
      <c r="S60" s="4">
        <f t="shared" si="0"/>
        <v>99.128900000000002</v>
      </c>
    </row>
    <row r="61" spans="1:19" x14ac:dyDescent="0.25">
      <c r="A61" s="3" t="s">
        <v>59</v>
      </c>
      <c r="B61" s="3" t="s">
        <v>109</v>
      </c>
      <c r="C61" s="4">
        <v>18.124400000000001</v>
      </c>
      <c r="D61" s="4">
        <v>31.656976467905473</v>
      </c>
      <c r="E61" s="4">
        <v>0</v>
      </c>
      <c r="F61" s="4">
        <v>0</v>
      </c>
      <c r="G61" s="4">
        <v>23.610800000000001</v>
      </c>
      <c r="H61" s="4">
        <v>23.679004848661023</v>
      </c>
      <c r="I61" s="4">
        <v>11.071</v>
      </c>
      <c r="J61" s="4">
        <v>10.521166743244102</v>
      </c>
      <c r="K61" s="4">
        <v>0.13039999999999999</v>
      </c>
      <c r="L61" s="4">
        <v>0.12443007490573796</v>
      </c>
      <c r="M61" s="4">
        <v>1.54E-2</v>
      </c>
      <c r="N61" s="4">
        <v>1.3572802876636439E-2</v>
      </c>
      <c r="O61" s="4">
        <v>45.492199999999997</v>
      </c>
      <c r="P61" s="4">
        <v>34.004849062407025</v>
      </c>
      <c r="Q61" s="4">
        <v>0</v>
      </c>
      <c r="R61" s="4">
        <v>0</v>
      </c>
      <c r="S61" s="4">
        <f t="shared" si="0"/>
        <v>98.444199999999995</v>
      </c>
    </row>
    <row r="62" spans="1:19" s="5" customFormat="1" x14ac:dyDescent="0.25">
      <c r="A62" s="5" t="s">
        <v>60</v>
      </c>
      <c r="B62" s="5" t="s">
        <v>119</v>
      </c>
      <c r="C62" s="6">
        <v>34.537300000000002</v>
      </c>
      <c r="D62" s="6">
        <v>50.041589326733096</v>
      </c>
      <c r="E62" s="6">
        <v>2.5999999999999999E-3</v>
      </c>
      <c r="F62" s="6">
        <v>2.1987409424465885E-3</v>
      </c>
      <c r="G62" s="6">
        <v>29.800699999999999</v>
      </c>
      <c r="H62" s="6">
        <v>24.792260468236819</v>
      </c>
      <c r="I62" s="6">
        <v>7.6E-3</v>
      </c>
      <c r="J62" s="6">
        <v>5.9913896034324652E-3</v>
      </c>
      <c r="K62" s="6">
        <v>0</v>
      </c>
      <c r="L62" s="6">
        <v>0</v>
      </c>
      <c r="M62" s="6">
        <v>34.318199999999997</v>
      </c>
      <c r="N62" s="6">
        <v>25.09055328122669</v>
      </c>
      <c r="O62" s="6">
        <v>9.69E-2</v>
      </c>
      <c r="P62" s="6">
        <v>6.0084797963670084E-2</v>
      </c>
      <c r="Q62" s="6">
        <v>1.7000000000000001E-2</v>
      </c>
      <c r="R62" s="6">
        <v>7.3219952938437206E-3</v>
      </c>
      <c r="S62" s="6">
        <f t="shared" si="0"/>
        <v>98.780299999999997</v>
      </c>
    </row>
    <row r="63" spans="1:19" s="5" customFormat="1" x14ac:dyDescent="0.25">
      <c r="A63" s="5" t="s">
        <v>61</v>
      </c>
      <c r="B63" s="5" t="s">
        <v>119</v>
      </c>
      <c r="C63" s="6">
        <v>35.086100000000002</v>
      </c>
      <c r="D63" s="6">
        <v>50.510627484728857</v>
      </c>
      <c r="E63" s="6">
        <v>1.37E-2</v>
      </c>
      <c r="F63" s="6">
        <v>1.1511349450147357E-2</v>
      </c>
      <c r="G63" s="6">
        <v>29.755600000000001</v>
      </c>
      <c r="H63" s="6">
        <v>24.595934496731271</v>
      </c>
      <c r="I63" s="6">
        <v>0</v>
      </c>
      <c r="J63" s="6">
        <v>0</v>
      </c>
      <c r="K63" s="6">
        <v>3.8999999999999998E-3</v>
      </c>
      <c r="L63" s="6">
        <v>3.0672858422245478E-3</v>
      </c>
      <c r="M63" s="6">
        <v>34.130800000000001</v>
      </c>
      <c r="N63" s="6">
        <v>24.793461288480714</v>
      </c>
      <c r="O63" s="6">
        <v>0.12089999999999999</v>
      </c>
      <c r="P63" s="6">
        <v>7.4485559510139854E-2</v>
      </c>
      <c r="Q63" s="6">
        <v>2.5499999999999998E-2</v>
      </c>
      <c r="R63" s="6">
        <v>1.0912535256645749E-2</v>
      </c>
      <c r="S63" s="6">
        <f t="shared" si="0"/>
        <v>99.136499999999998</v>
      </c>
    </row>
    <row r="64" spans="1:19" s="5" customFormat="1" x14ac:dyDescent="0.25">
      <c r="A64" s="5" t="s">
        <v>62</v>
      </c>
      <c r="B64" s="5" t="s">
        <v>120</v>
      </c>
      <c r="C64" s="6">
        <v>53.003799999999998</v>
      </c>
      <c r="D64" s="6">
        <v>66.64835651127504</v>
      </c>
      <c r="E64" s="6">
        <v>0</v>
      </c>
      <c r="F64" s="6">
        <v>0</v>
      </c>
      <c r="G64" s="6">
        <v>45.942799999999998</v>
      </c>
      <c r="H64" s="6">
        <v>33.170105044473239</v>
      </c>
      <c r="I64" s="6">
        <v>3.49E-2</v>
      </c>
      <c r="J64" s="6">
        <v>2.387696499156412E-2</v>
      </c>
      <c r="K64" s="6">
        <v>2.0500000000000001E-2</v>
      </c>
      <c r="L64" s="6">
        <v>1.4082451856122863E-2</v>
      </c>
      <c r="M64" s="6">
        <v>6.4299999999999996E-2</v>
      </c>
      <c r="N64" s="6">
        <v>4.0797771078335411E-2</v>
      </c>
      <c r="O64" s="6">
        <v>0.191</v>
      </c>
      <c r="P64" s="6">
        <v>0.10278125632569332</v>
      </c>
      <c r="Q64" s="6">
        <v>0</v>
      </c>
      <c r="R64" s="6">
        <v>0</v>
      </c>
      <c r="S64" s="6">
        <f t="shared" si="0"/>
        <v>99.257299999999987</v>
      </c>
    </row>
    <row r="65" spans="1:19" s="5" customFormat="1" x14ac:dyDescent="0.25">
      <c r="A65" s="5" t="s">
        <v>63</v>
      </c>
      <c r="B65" s="5" t="s">
        <v>120</v>
      </c>
      <c r="C65" s="6">
        <v>53.703000000000003</v>
      </c>
      <c r="D65" s="6">
        <v>66.706569711217895</v>
      </c>
      <c r="E65" s="6">
        <v>4.4999999999999997E-3</v>
      </c>
      <c r="F65" s="6">
        <v>3.262425317569186E-3</v>
      </c>
      <c r="G65" s="6">
        <v>46.577100000000002</v>
      </c>
      <c r="H65" s="6">
        <v>33.219221833136572</v>
      </c>
      <c r="I65" s="6">
        <v>4.0500000000000001E-2</v>
      </c>
      <c r="J65" s="6">
        <v>2.7371357805408926E-2</v>
      </c>
      <c r="K65" s="6">
        <v>9.2999999999999992E-3</v>
      </c>
      <c r="L65" s="6">
        <v>6.3109535788286658E-3</v>
      </c>
      <c r="M65" s="6">
        <v>0</v>
      </c>
      <c r="N65" s="6">
        <v>0</v>
      </c>
      <c r="O65" s="6">
        <v>7.0099999999999996E-2</v>
      </c>
      <c r="P65" s="6">
        <v>3.7263718943728152E-2</v>
      </c>
      <c r="Q65" s="6">
        <v>0</v>
      </c>
      <c r="R65" s="6">
        <v>0</v>
      </c>
      <c r="S65" s="6">
        <f t="shared" si="0"/>
        <v>100.40450000000001</v>
      </c>
    </row>
    <row r="66" spans="1:19" s="5" customFormat="1" x14ac:dyDescent="0.25">
      <c r="A66" s="5" t="s">
        <v>64</v>
      </c>
      <c r="B66" s="5" t="s">
        <v>120</v>
      </c>
      <c r="C66" s="6">
        <v>53.6312</v>
      </c>
      <c r="D66" s="6">
        <v>66.72740459053658</v>
      </c>
      <c r="E66" s="6">
        <v>0</v>
      </c>
      <c r="F66" s="6">
        <v>0</v>
      </c>
      <c r="G66" s="6">
        <v>46.346200000000003</v>
      </c>
      <c r="H66" s="6">
        <v>33.109132280659487</v>
      </c>
      <c r="I66" s="6">
        <v>0.1128</v>
      </c>
      <c r="J66" s="6">
        <v>7.6360203289351447E-2</v>
      </c>
      <c r="K66" s="6">
        <v>2.0199999999999999E-2</v>
      </c>
      <c r="L66" s="6">
        <v>1.3730301191687083E-2</v>
      </c>
      <c r="M66" s="6">
        <v>0</v>
      </c>
      <c r="N66" s="6">
        <v>0</v>
      </c>
      <c r="O66" s="6">
        <v>0.13780000000000001</v>
      </c>
      <c r="P66" s="6">
        <v>7.3372624322903576E-2</v>
      </c>
      <c r="Q66" s="6">
        <v>0</v>
      </c>
      <c r="R66" s="6">
        <v>0</v>
      </c>
      <c r="S66" s="6">
        <f t="shared" si="0"/>
        <v>100.2482</v>
      </c>
    </row>
    <row r="67" spans="1:19" s="5" customFormat="1" x14ac:dyDescent="0.25">
      <c r="A67" s="5" t="s">
        <v>65</v>
      </c>
      <c r="B67" s="5" t="s">
        <v>120</v>
      </c>
      <c r="C67" s="6">
        <v>53.496000000000002</v>
      </c>
      <c r="D67" s="6">
        <v>66.625662021667367</v>
      </c>
      <c r="E67" s="6">
        <v>1.0200000000000001E-2</v>
      </c>
      <c r="F67" s="6">
        <v>7.4144408170041531E-3</v>
      </c>
      <c r="G67" s="6">
        <v>46.489400000000003</v>
      </c>
      <c r="H67" s="6">
        <v>33.244600417177331</v>
      </c>
      <c r="I67" s="6">
        <v>6.9400000000000003E-2</v>
      </c>
      <c r="J67" s="6">
        <v>4.7027398566553198E-2</v>
      </c>
      <c r="K67" s="6">
        <v>2.1399999999999999E-2</v>
      </c>
      <c r="L67" s="6">
        <v>1.4560489539942862E-2</v>
      </c>
      <c r="M67" s="6">
        <v>6.3E-3</v>
      </c>
      <c r="N67" s="6">
        <v>3.9591668318359995E-3</v>
      </c>
      <c r="O67" s="6">
        <v>8.77E-2</v>
      </c>
      <c r="P67" s="6">
        <v>4.6743145831515037E-2</v>
      </c>
      <c r="Q67" s="6">
        <v>2.7099999999999999E-2</v>
      </c>
      <c r="R67" s="6">
        <v>1.0032919568447988E-2</v>
      </c>
      <c r="S67" s="6">
        <f t="shared" ref="S67:S101" si="1">SUM(Q67,O67,M67,K67,I67,G67,E67,C67,)</f>
        <v>100.20750000000001</v>
      </c>
    </row>
    <row r="68" spans="1:19" s="5" customFormat="1" x14ac:dyDescent="0.25">
      <c r="A68" s="5" t="s">
        <v>66</v>
      </c>
      <c r="B68" s="5" t="s">
        <v>120</v>
      </c>
      <c r="C68" s="6">
        <v>53.137799999999999</v>
      </c>
      <c r="D68" s="6">
        <v>66.51617806908061</v>
      </c>
      <c r="E68" s="6">
        <v>7.9000000000000008E-3</v>
      </c>
      <c r="F68" s="6">
        <v>5.7717672909236182E-3</v>
      </c>
      <c r="G68" s="6">
        <v>46.401400000000002</v>
      </c>
      <c r="H68" s="6">
        <v>33.350454008191036</v>
      </c>
      <c r="I68" s="6">
        <v>3.49E-2</v>
      </c>
      <c r="J68" s="6">
        <v>2.3769519472881258E-2</v>
      </c>
      <c r="K68" s="6">
        <v>0</v>
      </c>
      <c r="L68" s="6">
        <v>0</v>
      </c>
      <c r="M68" s="6">
        <v>0</v>
      </c>
      <c r="N68" s="6">
        <v>0</v>
      </c>
      <c r="O68" s="6">
        <v>0.1545</v>
      </c>
      <c r="P68" s="6">
        <v>8.2765685768192973E-2</v>
      </c>
      <c r="Q68" s="6">
        <v>5.6599999999999998E-2</v>
      </c>
      <c r="R68" s="6">
        <v>2.1060950196358175E-2</v>
      </c>
      <c r="S68" s="6">
        <f t="shared" si="1"/>
        <v>99.79310000000001</v>
      </c>
    </row>
    <row r="69" spans="1:19" s="5" customFormat="1" x14ac:dyDescent="0.25">
      <c r="A69" s="5" t="s">
        <v>67</v>
      </c>
      <c r="B69" s="5" t="s">
        <v>120</v>
      </c>
      <c r="C69" s="6">
        <v>53.578000000000003</v>
      </c>
      <c r="D69" s="6">
        <v>66.636956585363137</v>
      </c>
      <c r="E69" s="6">
        <v>0</v>
      </c>
      <c r="F69" s="6">
        <v>0</v>
      </c>
      <c r="G69" s="6">
        <v>46.553199999999997</v>
      </c>
      <c r="H69" s="6">
        <v>33.244908665149715</v>
      </c>
      <c r="I69" s="6">
        <v>6.54E-2</v>
      </c>
      <c r="J69" s="6">
        <v>4.4256560842296531E-2</v>
      </c>
      <c r="K69" s="6">
        <v>0</v>
      </c>
      <c r="L69" s="6">
        <v>0</v>
      </c>
      <c r="M69" s="6">
        <v>0</v>
      </c>
      <c r="N69" s="6">
        <v>0</v>
      </c>
      <c r="O69" s="6">
        <v>0.13880000000000001</v>
      </c>
      <c r="P69" s="6">
        <v>7.3878188644854917E-2</v>
      </c>
      <c r="Q69" s="6">
        <v>0</v>
      </c>
      <c r="R69" s="6">
        <v>0</v>
      </c>
      <c r="S69" s="6">
        <f t="shared" si="1"/>
        <v>100.33539999999999</v>
      </c>
    </row>
    <row r="70" spans="1:19" x14ac:dyDescent="0.25">
      <c r="A70" s="3" t="s">
        <v>68</v>
      </c>
      <c r="B70" s="3" t="s">
        <v>109</v>
      </c>
      <c r="C70" s="4">
        <v>21.376300000000001</v>
      </c>
      <c r="D70" s="4">
        <v>35.928531487154139</v>
      </c>
      <c r="E70" s="4">
        <v>0</v>
      </c>
      <c r="F70" s="4">
        <v>0</v>
      </c>
      <c r="G70" s="4">
        <v>34.764699999999998</v>
      </c>
      <c r="H70" s="4">
        <v>33.549987735561544</v>
      </c>
      <c r="I70" s="4">
        <v>0.28460000000000002</v>
      </c>
      <c r="J70" s="4">
        <v>0.26026339114945563</v>
      </c>
      <c r="K70" s="4">
        <v>1.83E-2</v>
      </c>
      <c r="L70" s="4">
        <v>1.6803509529513913E-2</v>
      </c>
      <c r="M70" s="4">
        <v>2.7699999999999999E-2</v>
      </c>
      <c r="N70" s="4">
        <v>2.3492526512167461E-2</v>
      </c>
      <c r="O70" s="4">
        <v>42.011499999999998</v>
      </c>
      <c r="P70" s="4">
        <v>30.218523146879186</v>
      </c>
      <c r="Q70" s="4">
        <v>4.7999999999999996E-3</v>
      </c>
      <c r="R70" s="4">
        <v>2.3982032139819249E-3</v>
      </c>
      <c r="S70" s="4">
        <f t="shared" si="1"/>
        <v>98.48790000000001</v>
      </c>
    </row>
    <row r="71" spans="1:19" x14ac:dyDescent="0.25">
      <c r="A71" s="3" t="s">
        <v>69</v>
      </c>
      <c r="B71" s="3" t="s">
        <v>109</v>
      </c>
      <c r="C71" s="4">
        <v>20.995699999999999</v>
      </c>
      <c r="D71" s="4">
        <v>35.567126191475538</v>
      </c>
      <c r="E71" s="4">
        <v>0</v>
      </c>
      <c r="F71" s="4">
        <v>0</v>
      </c>
      <c r="G71" s="4">
        <v>34.681399999999996</v>
      </c>
      <c r="H71" s="4">
        <v>33.733545294393522</v>
      </c>
      <c r="I71" s="4">
        <v>0.24840000000000001</v>
      </c>
      <c r="J71" s="4">
        <v>0.22895032605049323</v>
      </c>
      <c r="K71" s="4">
        <v>1.43E-2</v>
      </c>
      <c r="L71" s="4">
        <v>1.3234161517744571E-2</v>
      </c>
      <c r="M71" s="4">
        <v>1.8599999999999998E-2</v>
      </c>
      <c r="N71" s="4">
        <v>1.5899167590105377E-2</v>
      </c>
      <c r="O71" s="4">
        <v>41.99</v>
      </c>
      <c r="P71" s="4">
        <v>30.441244858972595</v>
      </c>
      <c r="Q71" s="4">
        <v>0</v>
      </c>
      <c r="R71" s="4">
        <v>0</v>
      </c>
      <c r="S71" s="4">
        <f t="shared" si="1"/>
        <v>97.948399999999992</v>
      </c>
    </row>
    <row r="72" spans="1:19" x14ac:dyDescent="0.25">
      <c r="A72" s="3" t="s">
        <v>70</v>
      </c>
      <c r="B72" s="3" t="s">
        <v>109</v>
      </c>
      <c r="C72" s="4">
        <v>20.8948</v>
      </c>
      <c r="D72" s="4">
        <v>35.417354779664549</v>
      </c>
      <c r="E72" s="4">
        <v>1.61E-2</v>
      </c>
      <c r="F72" s="4">
        <v>1.5928019669369544E-2</v>
      </c>
      <c r="G72" s="4">
        <v>34.761600000000001</v>
      </c>
      <c r="H72" s="4">
        <v>33.831761469322672</v>
      </c>
      <c r="I72" s="4">
        <v>0.26600000000000001</v>
      </c>
      <c r="J72" s="4">
        <v>0.24531878081450997</v>
      </c>
      <c r="K72" s="4">
        <v>1.9400000000000001E-2</v>
      </c>
      <c r="L72" s="4">
        <v>1.7964767849545281E-2</v>
      </c>
      <c r="M72" s="4">
        <v>0</v>
      </c>
      <c r="N72" s="4">
        <v>0</v>
      </c>
      <c r="O72" s="4">
        <v>42.003599999999999</v>
      </c>
      <c r="P72" s="4">
        <v>30.469304008869742</v>
      </c>
      <c r="Q72" s="4">
        <v>4.7000000000000002E-3</v>
      </c>
      <c r="R72" s="4">
        <v>2.3681738096074912E-3</v>
      </c>
      <c r="S72" s="4">
        <f t="shared" si="1"/>
        <v>97.966199999999986</v>
      </c>
    </row>
    <row r="73" spans="1:19" x14ac:dyDescent="0.25">
      <c r="A73" s="3" t="s">
        <v>71</v>
      </c>
      <c r="B73" s="3" t="s">
        <v>109</v>
      </c>
      <c r="C73" s="4">
        <v>20.8444</v>
      </c>
      <c r="D73" s="4">
        <v>35.309220615115741</v>
      </c>
      <c r="E73" s="4">
        <v>1E-3</v>
      </c>
      <c r="F73" s="4">
        <v>9.8868224896858062E-4</v>
      </c>
      <c r="G73" s="4">
        <v>34.750799999999998</v>
      </c>
      <c r="H73" s="4">
        <v>33.799516577868502</v>
      </c>
      <c r="I73" s="4">
        <v>0.18540000000000001</v>
      </c>
      <c r="J73" s="4">
        <v>0.17087546930217545</v>
      </c>
      <c r="K73" s="4">
        <v>0</v>
      </c>
      <c r="L73" s="4">
        <v>0</v>
      </c>
      <c r="M73" s="4">
        <v>0</v>
      </c>
      <c r="N73" s="4">
        <v>0</v>
      </c>
      <c r="O73" s="4">
        <v>42.375599999999999</v>
      </c>
      <c r="P73" s="4">
        <v>30.719398655464612</v>
      </c>
      <c r="Q73" s="4">
        <v>0</v>
      </c>
      <c r="R73" s="4">
        <v>0</v>
      </c>
      <c r="S73" s="4">
        <f t="shared" si="1"/>
        <v>98.157200000000017</v>
      </c>
    </row>
    <row r="74" spans="1:19" x14ac:dyDescent="0.25">
      <c r="A74" s="3" t="s">
        <v>72</v>
      </c>
      <c r="B74" s="3" t="s">
        <v>109</v>
      </c>
      <c r="C74" s="4">
        <v>20.8582</v>
      </c>
      <c r="D74" s="4">
        <v>35.254928774635438</v>
      </c>
      <c r="E74" s="4">
        <v>0</v>
      </c>
      <c r="F74" s="4">
        <v>0</v>
      </c>
      <c r="G74" s="4">
        <v>34.964100000000002</v>
      </c>
      <c r="H74" s="4">
        <v>33.932223342484988</v>
      </c>
      <c r="I74" s="4">
        <v>0.1285</v>
      </c>
      <c r="J74" s="4">
        <v>0.11817276563758106</v>
      </c>
      <c r="K74" s="4">
        <v>0</v>
      </c>
      <c r="L74" s="4">
        <v>0</v>
      </c>
      <c r="M74" s="4">
        <v>2.76E-2</v>
      </c>
      <c r="N74" s="4">
        <v>2.353938554292722E-2</v>
      </c>
      <c r="O74" s="4">
        <v>42.392299999999999</v>
      </c>
      <c r="P74" s="4">
        <v>30.663950895619969</v>
      </c>
      <c r="Q74" s="4">
        <v>1.43E-2</v>
      </c>
      <c r="R74" s="4">
        <v>7.1848360790973606E-3</v>
      </c>
      <c r="S74" s="4">
        <f t="shared" si="1"/>
        <v>98.385000000000005</v>
      </c>
    </row>
    <row r="75" spans="1:19" x14ac:dyDescent="0.25">
      <c r="A75" s="3" t="s">
        <v>73</v>
      </c>
      <c r="B75" s="3" t="s">
        <v>109</v>
      </c>
      <c r="C75" s="4">
        <v>21.0061</v>
      </c>
      <c r="D75" s="4">
        <v>35.428186013629428</v>
      </c>
      <c r="E75" s="4">
        <v>0</v>
      </c>
      <c r="F75" s="4">
        <v>0</v>
      </c>
      <c r="G75" s="4">
        <v>35.108699999999999</v>
      </c>
      <c r="H75" s="4">
        <v>33.998924993694104</v>
      </c>
      <c r="I75" s="4">
        <v>0</v>
      </c>
      <c r="J75" s="4">
        <v>0</v>
      </c>
      <c r="K75" s="4">
        <v>4.8999999999999998E-3</v>
      </c>
      <c r="L75" s="4">
        <v>4.5148314722854941E-3</v>
      </c>
      <c r="M75" s="4">
        <v>2.06E-2</v>
      </c>
      <c r="N75" s="4">
        <v>1.7531284348185797E-2</v>
      </c>
      <c r="O75" s="4">
        <v>42.327399999999997</v>
      </c>
      <c r="P75" s="4">
        <v>30.550842876855995</v>
      </c>
      <c r="Q75" s="4">
        <v>0</v>
      </c>
      <c r="R75" s="4">
        <v>0</v>
      </c>
      <c r="S75" s="4">
        <f t="shared" si="1"/>
        <v>98.467700000000008</v>
      </c>
    </row>
    <row r="76" spans="1:19" x14ac:dyDescent="0.25">
      <c r="A76" s="3" t="s">
        <v>74</v>
      </c>
      <c r="B76" s="3" t="s">
        <v>109</v>
      </c>
      <c r="C76" s="4">
        <v>20.8353</v>
      </c>
      <c r="D76" s="4">
        <v>35.424590575766203</v>
      </c>
      <c r="E76" s="4">
        <v>0</v>
      </c>
      <c r="F76" s="4">
        <v>0</v>
      </c>
      <c r="G76" s="4">
        <v>34.798099999999998</v>
      </c>
      <c r="H76" s="4">
        <v>33.970939841328232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42.061199999999999</v>
      </c>
      <c r="P76" s="4">
        <v>30.604469582905576</v>
      </c>
      <c r="Q76" s="4">
        <v>0</v>
      </c>
      <c r="R76" s="4">
        <v>0</v>
      </c>
      <c r="S76" s="4">
        <f t="shared" si="1"/>
        <v>97.694599999999994</v>
      </c>
    </row>
    <row r="77" spans="1:19" x14ac:dyDescent="0.25">
      <c r="A77" s="3" t="s">
        <v>75</v>
      </c>
      <c r="B77" s="3" t="s">
        <v>109</v>
      </c>
      <c r="C77" s="4">
        <v>20.837399999999999</v>
      </c>
      <c r="D77" s="4">
        <v>35.274342380298371</v>
      </c>
      <c r="E77" s="4">
        <v>1.8700000000000001E-2</v>
      </c>
      <c r="F77" s="4">
        <v>1.8476300108192893E-2</v>
      </c>
      <c r="G77" s="4">
        <v>34.975900000000003</v>
      </c>
      <c r="H77" s="4">
        <v>33.996268050742053</v>
      </c>
      <c r="I77" s="4">
        <v>3.5900000000000001E-2</v>
      </c>
      <c r="J77" s="4">
        <v>3.3065957530118824E-2</v>
      </c>
      <c r="K77" s="4">
        <v>0</v>
      </c>
      <c r="L77" s="4">
        <v>0</v>
      </c>
      <c r="M77" s="4">
        <v>0</v>
      </c>
      <c r="N77" s="4">
        <v>0</v>
      </c>
      <c r="O77" s="4">
        <v>42.3459</v>
      </c>
      <c r="P77" s="4">
        <v>30.677847311321266</v>
      </c>
      <c r="Q77" s="4">
        <v>0</v>
      </c>
      <c r="R77" s="4">
        <v>0</v>
      </c>
      <c r="S77" s="4">
        <f t="shared" si="1"/>
        <v>98.213799999999992</v>
      </c>
    </row>
    <row r="78" spans="1:19" x14ac:dyDescent="0.25">
      <c r="A78" s="3" t="s">
        <v>76</v>
      </c>
      <c r="B78" s="3" t="s">
        <v>109</v>
      </c>
      <c r="C78" s="4">
        <v>20.866399999999999</v>
      </c>
      <c r="D78" s="4">
        <v>35.28208030065165</v>
      </c>
      <c r="E78" s="4">
        <v>1.4500000000000001E-2</v>
      </c>
      <c r="F78" s="4">
        <v>1.430977027943213E-2</v>
      </c>
      <c r="G78" s="4">
        <v>34.8645</v>
      </c>
      <c r="H78" s="4">
        <v>33.848314373740642</v>
      </c>
      <c r="I78" s="4">
        <v>0.15540000000000001</v>
      </c>
      <c r="J78" s="4">
        <v>0.14296473641047786</v>
      </c>
      <c r="K78" s="4">
        <v>0</v>
      </c>
      <c r="L78" s="4">
        <v>0</v>
      </c>
      <c r="M78" s="4">
        <v>4.07E-2</v>
      </c>
      <c r="N78" s="4">
        <v>3.4725146829902444E-2</v>
      </c>
      <c r="O78" s="4">
        <v>42.395200000000003</v>
      </c>
      <c r="P78" s="4">
        <v>30.6776056720879</v>
      </c>
      <c r="Q78" s="4">
        <v>0</v>
      </c>
      <c r="R78" s="4">
        <v>0</v>
      </c>
      <c r="S78" s="4">
        <f t="shared" si="1"/>
        <v>98.336700000000008</v>
      </c>
    </row>
    <row r="79" spans="1:19" x14ac:dyDescent="0.25">
      <c r="A79" s="3" t="s">
        <v>77</v>
      </c>
      <c r="B79" s="3" t="s">
        <v>109</v>
      </c>
      <c r="C79" s="4">
        <v>21.174199999999999</v>
      </c>
      <c r="D79" s="4">
        <v>35.68861186585476</v>
      </c>
      <c r="E79" s="4">
        <v>1.77E-2</v>
      </c>
      <c r="F79" s="4">
        <v>1.7412210770701909E-2</v>
      </c>
      <c r="G79" s="4">
        <v>35.005099999999999</v>
      </c>
      <c r="H79" s="4">
        <v>33.876685854580195</v>
      </c>
      <c r="I79" s="4">
        <v>0</v>
      </c>
      <c r="J79" s="4">
        <v>0</v>
      </c>
      <c r="K79" s="4">
        <v>0</v>
      </c>
      <c r="L79" s="4">
        <v>0</v>
      </c>
      <c r="M79" s="4">
        <v>3.5000000000000001E-3</v>
      </c>
      <c r="N79" s="4">
        <v>2.9766907328307216E-3</v>
      </c>
      <c r="O79" s="4">
        <v>42.165500000000002</v>
      </c>
      <c r="P79" s="4">
        <v>30.414313378061514</v>
      </c>
      <c r="Q79" s="4">
        <v>0</v>
      </c>
      <c r="R79" s="4">
        <v>0</v>
      </c>
      <c r="S79" s="4">
        <f t="shared" si="1"/>
        <v>98.366000000000014</v>
      </c>
    </row>
    <row r="80" spans="1:19" x14ac:dyDescent="0.25">
      <c r="A80" s="3" t="s">
        <v>78</v>
      </c>
      <c r="B80" s="3" t="s">
        <v>109</v>
      </c>
      <c r="C80" s="4">
        <v>20.858599999999999</v>
      </c>
      <c r="D80" s="4">
        <v>35.489955643057947</v>
      </c>
      <c r="E80" s="4">
        <v>0</v>
      </c>
      <c r="F80" s="4">
        <v>0</v>
      </c>
      <c r="G80" s="4">
        <v>34.485199999999999</v>
      </c>
      <c r="H80" s="4">
        <v>33.689921477691719</v>
      </c>
      <c r="I80" s="4">
        <v>0</v>
      </c>
      <c r="J80" s="4">
        <v>0</v>
      </c>
      <c r="K80" s="4">
        <v>0</v>
      </c>
      <c r="L80" s="4">
        <v>0</v>
      </c>
      <c r="M80" s="4">
        <v>1.35E-2</v>
      </c>
      <c r="N80" s="4">
        <v>1.1590364525045044E-2</v>
      </c>
      <c r="O80" s="4">
        <v>42.3035</v>
      </c>
      <c r="P80" s="4">
        <v>30.803120712823311</v>
      </c>
      <c r="Q80" s="4">
        <v>1.0699999999999999E-2</v>
      </c>
      <c r="R80" s="4">
        <v>5.4118019019789255E-3</v>
      </c>
      <c r="S80" s="4">
        <f t="shared" si="1"/>
        <v>97.671499999999995</v>
      </c>
    </row>
    <row r="81" spans="1:19" x14ac:dyDescent="0.25">
      <c r="A81" s="3" t="s">
        <v>79</v>
      </c>
      <c r="B81" s="3" t="s">
        <v>109</v>
      </c>
      <c r="C81" s="4">
        <v>21.735600000000002</v>
      </c>
      <c r="D81" s="4">
        <v>36.448326351858441</v>
      </c>
      <c r="E81" s="4">
        <v>3.5999999999999999E-3</v>
      </c>
      <c r="F81" s="4">
        <v>3.5234366104413225E-3</v>
      </c>
      <c r="G81" s="4">
        <v>34.5563</v>
      </c>
      <c r="H81" s="4">
        <v>33.272094626026906</v>
      </c>
      <c r="I81" s="4">
        <v>0.57369999999999999</v>
      </c>
      <c r="J81" s="4">
        <v>0.52343416431646783</v>
      </c>
      <c r="K81" s="4">
        <v>3.7000000000000002E-3</v>
      </c>
      <c r="L81" s="4">
        <v>3.3896094208876915E-3</v>
      </c>
      <c r="M81" s="4">
        <v>0</v>
      </c>
      <c r="N81" s="4">
        <v>0</v>
      </c>
      <c r="O81" s="4">
        <v>41.454500000000003</v>
      </c>
      <c r="P81" s="4">
        <v>29.749231811766858</v>
      </c>
      <c r="Q81" s="4">
        <v>0</v>
      </c>
      <c r="R81" s="4">
        <v>0</v>
      </c>
      <c r="S81" s="4">
        <f t="shared" si="1"/>
        <v>98.327400000000011</v>
      </c>
    </row>
    <row r="82" spans="1:19" x14ac:dyDescent="0.25">
      <c r="A82" s="3" t="s">
        <v>80</v>
      </c>
      <c r="B82" s="3" t="s">
        <v>109</v>
      </c>
      <c r="C82" s="4">
        <v>21.121400000000001</v>
      </c>
      <c r="D82" s="4">
        <v>35.696299431019142</v>
      </c>
      <c r="E82" s="4">
        <v>1.9199999999999998E-2</v>
      </c>
      <c r="F82" s="4">
        <v>1.8939117011328829E-2</v>
      </c>
      <c r="G82" s="4">
        <v>34.634599999999999</v>
      </c>
      <c r="H82" s="4">
        <v>33.609157030305148</v>
      </c>
      <c r="I82" s="4">
        <v>0</v>
      </c>
      <c r="J82" s="4">
        <v>0</v>
      </c>
      <c r="K82" s="4">
        <v>1.24E-2</v>
      </c>
      <c r="L82" s="4">
        <v>1.1448910381835681E-2</v>
      </c>
      <c r="M82" s="4">
        <v>0</v>
      </c>
      <c r="N82" s="4">
        <v>0</v>
      </c>
      <c r="O82" s="4">
        <v>42.395899999999997</v>
      </c>
      <c r="P82" s="4">
        <v>30.663552647001563</v>
      </c>
      <c r="Q82" s="4">
        <v>1.1999999999999999E-3</v>
      </c>
      <c r="R82" s="4">
        <v>6.0286428097219207E-4</v>
      </c>
      <c r="S82" s="4">
        <f t="shared" si="1"/>
        <v>98.184699999999992</v>
      </c>
    </row>
    <row r="83" spans="1:19" x14ac:dyDescent="0.25">
      <c r="A83" s="3" t="s">
        <v>81</v>
      </c>
      <c r="B83" s="3" t="s">
        <v>109</v>
      </c>
      <c r="C83" s="4">
        <v>21.197800000000001</v>
      </c>
      <c r="D83" s="4">
        <v>35.688136260566075</v>
      </c>
      <c r="E83" s="4">
        <v>4.2500000000000003E-2</v>
      </c>
      <c r="F83" s="4">
        <v>4.1761877212714169E-2</v>
      </c>
      <c r="G83" s="4">
        <v>34.764499999999998</v>
      </c>
      <c r="H83" s="4">
        <v>33.605937443673909</v>
      </c>
      <c r="I83" s="4">
        <v>0.19389999999999999</v>
      </c>
      <c r="J83" s="4">
        <v>0.17761602437388499</v>
      </c>
      <c r="K83" s="4">
        <v>2.7300000000000001E-2</v>
      </c>
      <c r="L83" s="4">
        <v>2.5109478984001402E-2</v>
      </c>
      <c r="M83" s="4">
        <v>0</v>
      </c>
      <c r="N83" s="4">
        <v>0</v>
      </c>
      <c r="O83" s="4">
        <v>42.270200000000003</v>
      </c>
      <c r="P83" s="4">
        <v>30.455483420358192</v>
      </c>
      <c r="Q83" s="4">
        <v>1.1900000000000001E-2</v>
      </c>
      <c r="R83" s="4">
        <v>5.95549483122613E-3</v>
      </c>
      <c r="S83" s="4">
        <f t="shared" si="1"/>
        <v>98.508099999999999</v>
      </c>
    </row>
    <row r="84" spans="1:19" x14ac:dyDescent="0.25">
      <c r="A84" s="3" t="s">
        <v>82</v>
      </c>
      <c r="B84" s="3" t="s">
        <v>109</v>
      </c>
      <c r="C84" s="4">
        <v>20.8232</v>
      </c>
      <c r="D84" s="4">
        <v>35.233287466948141</v>
      </c>
      <c r="E84" s="4">
        <v>1.7100000000000001E-2</v>
      </c>
      <c r="F84" s="4">
        <v>1.6887284157607374E-2</v>
      </c>
      <c r="G84" s="4">
        <v>34.939399999999999</v>
      </c>
      <c r="H84" s="4">
        <v>33.944396252532435</v>
      </c>
      <c r="I84" s="4">
        <v>9.1600000000000001E-2</v>
      </c>
      <c r="J84" s="4">
        <v>8.4328121917690638E-2</v>
      </c>
      <c r="K84" s="4">
        <v>2.9000000000000001E-2</v>
      </c>
      <c r="L84" s="4">
        <v>2.6806843003209659E-2</v>
      </c>
      <c r="M84" s="4">
        <v>2.01E-2</v>
      </c>
      <c r="N84" s="4">
        <v>1.7161086488747312E-2</v>
      </c>
      <c r="O84" s="4">
        <v>42.3596</v>
      </c>
      <c r="P84" s="4">
        <v>30.672958280231793</v>
      </c>
      <c r="Q84" s="4">
        <v>8.3000000000000001E-3</v>
      </c>
      <c r="R84" s="4">
        <v>4.1746647203794044E-3</v>
      </c>
      <c r="S84" s="4">
        <f t="shared" si="1"/>
        <v>98.288300000000007</v>
      </c>
    </row>
    <row r="85" spans="1:19" x14ac:dyDescent="0.25">
      <c r="A85" s="3" t="s">
        <v>83</v>
      </c>
      <c r="B85" s="3" t="s">
        <v>109</v>
      </c>
      <c r="C85" s="4">
        <v>21.7395</v>
      </c>
      <c r="D85" s="4">
        <v>36.526534094110616</v>
      </c>
      <c r="E85" s="4">
        <v>0</v>
      </c>
      <c r="F85" s="4">
        <v>0</v>
      </c>
      <c r="G85" s="4">
        <v>33.071300000000001</v>
      </c>
      <c r="H85" s="4">
        <v>31.90488104804567</v>
      </c>
      <c r="I85" s="4">
        <v>1.8076000000000001</v>
      </c>
      <c r="J85" s="4">
        <v>1.6524658923857607</v>
      </c>
      <c r="K85" s="4">
        <v>0.5958</v>
      </c>
      <c r="L85" s="4">
        <v>0.54689177126469857</v>
      </c>
      <c r="M85" s="4">
        <v>2.6700000000000002E-2</v>
      </c>
      <c r="N85" s="4">
        <v>2.2636704471600544E-2</v>
      </c>
      <c r="O85" s="4">
        <v>40.799999999999997</v>
      </c>
      <c r="P85" s="4">
        <v>29.33710083682854</v>
      </c>
      <c r="Q85" s="4">
        <v>1.9E-2</v>
      </c>
      <c r="R85" s="4">
        <v>9.4896528931212032E-3</v>
      </c>
      <c r="S85" s="4">
        <f t="shared" si="1"/>
        <v>98.059899999999999</v>
      </c>
    </row>
    <row r="86" spans="1:19" x14ac:dyDescent="0.25">
      <c r="A86" s="3" t="s">
        <v>84</v>
      </c>
      <c r="B86" s="3" t="s">
        <v>109</v>
      </c>
      <c r="C86" s="4">
        <v>21.8581</v>
      </c>
      <c r="D86" s="4">
        <v>36.69996301751457</v>
      </c>
      <c r="E86" s="4">
        <v>0</v>
      </c>
      <c r="F86" s="4">
        <v>0</v>
      </c>
      <c r="G86" s="4">
        <v>33.680300000000003</v>
      </c>
      <c r="H86" s="4">
        <v>32.469538680103014</v>
      </c>
      <c r="I86" s="4">
        <v>1.3609</v>
      </c>
      <c r="J86" s="4">
        <v>1.2432277341631615</v>
      </c>
      <c r="K86" s="4">
        <v>2.01E-2</v>
      </c>
      <c r="L86" s="4">
        <v>1.843704228190951E-2</v>
      </c>
      <c r="M86" s="4">
        <v>0</v>
      </c>
      <c r="N86" s="4">
        <v>0</v>
      </c>
      <c r="O86" s="4">
        <v>41.138800000000003</v>
      </c>
      <c r="P86" s="4">
        <v>29.559899564745152</v>
      </c>
      <c r="Q86" s="4">
        <v>1.7899999999999999E-2</v>
      </c>
      <c r="R86" s="4">
        <v>8.9339611921903095E-3</v>
      </c>
      <c r="S86" s="4">
        <f t="shared" si="1"/>
        <v>98.076099999999997</v>
      </c>
    </row>
    <row r="87" spans="1:19" x14ac:dyDescent="0.25">
      <c r="A87" s="3" t="s">
        <v>85</v>
      </c>
      <c r="B87" s="3" t="s">
        <v>109</v>
      </c>
      <c r="C87" s="4">
        <v>20.832799999999999</v>
      </c>
      <c r="D87" s="4">
        <v>35.336134789642877</v>
      </c>
      <c r="E87" s="4">
        <v>2.8000000000000001E-2</v>
      </c>
      <c r="F87" s="4">
        <v>2.7719630293512806E-2</v>
      </c>
      <c r="G87" s="4">
        <v>34.037300000000002</v>
      </c>
      <c r="H87" s="4">
        <v>33.149230370035021</v>
      </c>
      <c r="I87" s="4">
        <v>0.58389999999999997</v>
      </c>
      <c r="J87" s="4">
        <v>0.53886643283349633</v>
      </c>
      <c r="K87" s="4">
        <v>0</v>
      </c>
      <c r="L87" s="4">
        <v>0</v>
      </c>
      <c r="M87" s="4">
        <v>0</v>
      </c>
      <c r="N87" s="4">
        <v>0</v>
      </c>
      <c r="O87" s="4">
        <v>42.572099999999999</v>
      </c>
      <c r="P87" s="4">
        <v>30.902569270179931</v>
      </c>
      <c r="Q87" s="4">
        <v>9.0200000000000002E-2</v>
      </c>
      <c r="R87" s="4">
        <v>4.5479507015173615E-2</v>
      </c>
      <c r="S87" s="4">
        <f t="shared" si="1"/>
        <v>98.144300000000015</v>
      </c>
    </row>
    <row r="88" spans="1:19" x14ac:dyDescent="0.25">
      <c r="A88" s="3" t="s">
        <v>86</v>
      </c>
      <c r="B88" s="3" t="s">
        <v>109</v>
      </c>
      <c r="C88" s="4">
        <v>21.123000000000001</v>
      </c>
      <c r="D88" s="4">
        <v>35.671434926175458</v>
      </c>
      <c r="E88" s="4">
        <v>1.2500000000000001E-2</v>
      </c>
      <c r="F88" s="4">
        <v>1.2320632330418134E-2</v>
      </c>
      <c r="G88" s="4">
        <v>34.953299999999999</v>
      </c>
      <c r="H88" s="4">
        <v>33.892227594597856</v>
      </c>
      <c r="I88" s="4">
        <v>0</v>
      </c>
      <c r="J88" s="4">
        <v>0</v>
      </c>
      <c r="K88" s="4">
        <v>2.1700000000000001E-2</v>
      </c>
      <c r="L88" s="4">
        <v>2.002012066161139E-2</v>
      </c>
      <c r="M88" s="4">
        <v>8.5000000000000006E-3</v>
      </c>
      <c r="N88" s="4">
        <v>7.2431408774759534E-3</v>
      </c>
      <c r="O88" s="4">
        <v>42.0595</v>
      </c>
      <c r="P88" s="4">
        <v>30.396753585357171</v>
      </c>
      <c r="Q88" s="4">
        <v>0</v>
      </c>
      <c r="R88" s="4">
        <v>0</v>
      </c>
      <c r="S88" s="4">
        <f t="shared" si="1"/>
        <v>98.178500000000014</v>
      </c>
    </row>
    <row r="89" spans="1:19" x14ac:dyDescent="0.25">
      <c r="A89" s="3" t="s">
        <v>87</v>
      </c>
      <c r="B89" s="3" t="s">
        <v>109</v>
      </c>
      <c r="C89" s="4">
        <v>20.853300000000001</v>
      </c>
      <c r="D89" s="4">
        <v>35.287798749310625</v>
      </c>
      <c r="E89" s="4">
        <v>2.9600000000000001E-2</v>
      </c>
      <c r="F89" s="4">
        <v>2.9234757237197165E-2</v>
      </c>
      <c r="G89" s="4">
        <v>34.765799999999999</v>
      </c>
      <c r="H89" s="4">
        <v>33.779168372209412</v>
      </c>
      <c r="I89" s="4">
        <v>0.2263</v>
      </c>
      <c r="J89" s="4">
        <v>0.20835579715209074</v>
      </c>
      <c r="K89" s="4">
        <v>0</v>
      </c>
      <c r="L89" s="4">
        <v>0</v>
      </c>
      <c r="M89" s="4">
        <v>2.5000000000000001E-3</v>
      </c>
      <c r="N89" s="4">
        <v>2.134680148221792E-3</v>
      </c>
      <c r="O89" s="4">
        <v>42.380899999999997</v>
      </c>
      <c r="P89" s="4">
        <v>30.691496762200053</v>
      </c>
      <c r="Q89" s="4">
        <v>3.5999999999999999E-3</v>
      </c>
      <c r="R89" s="4">
        <v>1.810881742408039E-3</v>
      </c>
      <c r="S89" s="4">
        <f t="shared" si="1"/>
        <v>98.262</v>
      </c>
    </row>
    <row r="90" spans="1:19" x14ac:dyDescent="0.25">
      <c r="A90" s="3" t="s">
        <v>88</v>
      </c>
      <c r="B90" s="3" t="s">
        <v>109</v>
      </c>
      <c r="C90" s="4">
        <v>21.650600000000001</v>
      </c>
      <c r="D90" s="4">
        <v>36.277164781765862</v>
      </c>
      <c r="E90" s="4">
        <v>0</v>
      </c>
      <c r="F90" s="4">
        <v>0</v>
      </c>
      <c r="G90" s="4">
        <v>34.702199999999998</v>
      </c>
      <c r="H90" s="4">
        <v>33.386228292737741</v>
      </c>
      <c r="I90" s="4">
        <v>0.67820000000000003</v>
      </c>
      <c r="J90" s="4">
        <v>0.61829031610090346</v>
      </c>
      <c r="K90" s="4">
        <v>0</v>
      </c>
      <c r="L90" s="4">
        <v>0</v>
      </c>
      <c r="M90" s="4">
        <v>0</v>
      </c>
      <c r="N90" s="4">
        <v>0</v>
      </c>
      <c r="O90" s="4">
        <v>41.430900000000001</v>
      </c>
      <c r="P90" s="4">
        <v>29.708853043405949</v>
      </c>
      <c r="Q90" s="4">
        <v>1.9E-2</v>
      </c>
      <c r="R90" s="4">
        <v>9.4635659895500827E-3</v>
      </c>
      <c r="S90" s="4">
        <f t="shared" si="1"/>
        <v>98.480899999999991</v>
      </c>
    </row>
    <row r="91" spans="1:19" x14ac:dyDescent="0.25">
      <c r="A91" s="3" t="s">
        <v>89</v>
      </c>
      <c r="B91" s="3" t="s">
        <v>109</v>
      </c>
      <c r="C91" s="4">
        <v>20.706900000000001</v>
      </c>
      <c r="D91" s="4">
        <v>35.063774331021165</v>
      </c>
      <c r="E91" s="4">
        <v>3.0999999999999999E-3</v>
      </c>
      <c r="F91" s="4">
        <v>3.0638201930864224E-3</v>
      </c>
      <c r="G91" s="4">
        <v>34.5809</v>
      </c>
      <c r="H91" s="4">
        <v>33.622253431365465</v>
      </c>
      <c r="I91" s="4">
        <v>0.1376</v>
      </c>
      <c r="J91" s="4">
        <v>0.12677489747572387</v>
      </c>
      <c r="K91" s="4">
        <v>1.7999999999999999E-2</v>
      </c>
      <c r="L91" s="4">
        <v>1.6651680049634899E-2</v>
      </c>
      <c r="M91" s="4">
        <v>0</v>
      </c>
      <c r="N91" s="4">
        <v>0</v>
      </c>
      <c r="O91" s="4">
        <v>43.007399999999997</v>
      </c>
      <c r="P91" s="4">
        <v>31.166273768417792</v>
      </c>
      <c r="Q91" s="4">
        <v>2.3999999999999998E-3</v>
      </c>
      <c r="R91" s="4">
        <v>1.2080714771362841E-3</v>
      </c>
      <c r="S91" s="4">
        <f t="shared" si="1"/>
        <v>98.456299999999999</v>
      </c>
    </row>
    <row r="92" spans="1:19" x14ac:dyDescent="0.25">
      <c r="A92" s="3" t="s">
        <v>90</v>
      </c>
      <c r="B92" s="3" t="s">
        <v>109</v>
      </c>
      <c r="C92" s="4">
        <v>20.831499999999998</v>
      </c>
      <c r="D92" s="4">
        <v>35.434693148367558</v>
      </c>
      <c r="E92" s="4">
        <v>7.3000000000000001E-3</v>
      </c>
      <c r="F92" s="4">
        <v>7.2475129051191743E-3</v>
      </c>
      <c r="G92" s="4">
        <v>34.655700000000003</v>
      </c>
      <c r="H92" s="4">
        <v>33.847746341361045</v>
      </c>
      <c r="I92" s="4">
        <v>0</v>
      </c>
      <c r="J92" s="4">
        <v>0</v>
      </c>
      <c r="K92" s="4">
        <v>0</v>
      </c>
      <c r="L92" s="4">
        <v>0</v>
      </c>
      <c r="M92" s="4">
        <v>2.3099999999999999E-2</v>
      </c>
      <c r="N92" s="4">
        <v>1.9827279965992931E-2</v>
      </c>
      <c r="O92" s="4">
        <v>42.159700000000001</v>
      </c>
      <c r="P92" s="4">
        <v>30.690485717400279</v>
      </c>
      <c r="Q92" s="4">
        <v>0</v>
      </c>
      <c r="R92" s="4">
        <v>0</v>
      </c>
      <c r="S92" s="4">
        <f t="shared" si="1"/>
        <v>97.677300000000002</v>
      </c>
    </row>
    <row r="93" spans="1:19" x14ac:dyDescent="0.25">
      <c r="A93" s="3" t="s">
        <v>91</v>
      </c>
      <c r="B93" s="3" t="s">
        <v>109</v>
      </c>
      <c r="C93" s="4">
        <v>21.117599999999999</v>
      </c>
      <c r="D93" s="4">
        <v>35.718683437660594</v>
      </c>
      <c r="E93" s="4">
        <v>1.5100000000000001E-2</v>
      </c>
      <c r="F93" s="4">
        <v>1.4906848393972581E-2</v>
      </c>
      <c r="G93" s="4">
        <v>34.617400000000004</v>
      </c>
      <c r="H93" s="4">
        <v>33.619579615500015</v>
      </c>
      <c r="I93" s="4">
        <v>6.3E-3</v>
      </c>
      <c r="J93" s="4">
        <v>5.7977927989222473E-3</v>
      </c>
      <c r="K93" s="4">
        <v>3.7000000000000002E-3</v>
      </c>
      <c r="L93" s="4">
        <v>3.4189644380052198E-3</v>
      </c>
      <c r="M93" s="4">
        <v>7.4999999999999997E-3</v>
      </c>
      <c r="N93" s="4">
        <v>6.4011082633143252E-3</v>
      </c>
      <c r="O93" s="4">
        <v>42.305500000000002</v>
      </c>
      <c r="P93" s="4">
        <v>30.622865879269582</v>
      </c>
      <c r="Q93" s="4">
        <v>1.66E-2</v>
      </c>
      <c r="R93" s="4">
        <v>8.346353675602259E-3</v>
      </c>
      <c r="S93" s="4">
        <f t="shared" si="1"/>
        <v>98.089700000000008</v>
      </c>
    </row>
    <row r="94" spans="1:19" x14ac:dyDescent="0.25">
      <c r="A94" s="3" t="s">
        <v>92</v>
      </c>
      <c r="B94" s="3" t="s">
        <v>109</v>
      </c>
      <c r="C94" s="4">
        <v>20.787199999999999</v>
      </c>
      <c r="D94" s="4">
        <v>35.387335147462402</v>
      </c>
      <c r="E94" s="4">
        <v>9.2999999999999992E-3</v>
      </c>
      <c r="F94" s="4">
        <v>9.2404435269522866E-3</v>
      </c>
      <c r="G94" s="4">
        <v>34.169800000000002</v>
      </c>
      <c r="H94" s="4">
        <v>33.39959883212898</v>
      </c>
      <c r="I94" s="4">
        <v>0.1162</v>
      </c>
      <c r="J94" s="4">
        <v>0.10762898642729972</v>
      </c>
      <c r="K94" s="4">
        <v>6.1000000000000004E-3</v>
      </c>
      <c r="L94" s="4">
        <v>5.6731422823527063E-3</v>
      </c>
      <c r="M94" s="4">
        <v>1.7000000000000001E-2</v>
      </c>
      <c r="N94" s="4">
        <v>1.4603058058356811E-2</v>
      </c>
      <c r="O94" s="4">
        <v>42.6554</v>
      </c>
      <c r="P94" s="4">
        <v>31.075920390113648</v>
      </c>
      <c r="Q94" s="4">
        <v>0</v>
      </c>
      <c r="R94" s="4">
        <v>0</v>
      </c>
      <c r="S94" s="4">
        <f t="shared" si="1"/>
        <v>97.76100000000001</v>
      </c>
    </row>
    <row r="95" spans="1:19" x14ac:dyDescent="0.25">
      <c r="A95" s="3" t="s">
        <v>93</v>
      </c>
      <c r="B95" s="3" t="s">
        <v>109</v>
      </c>
      <c r="C95" s="4">
        <v>21.148099999999999</v>
      </c>
      <c r="D95" s="4">
        <v>35.717910757380857</v>
      </c>
      <c r="E95" s="4">
        <v>0</v>
      </c>
      <c r="F95" s="4">
        <v>0</v>
      </c>
      <c r="G95" s="4">
        <v>34.966200000000001</v>
      </c>
      <c r="H95" s="4">
        <v>33.908617144245184</v>
      </c>
      <c r="I95" s="4">
        <v>0</v>
      </c>
      <c r="J95" s="4">
        <v>0</v>
      </c>
      <c r="K95" s="4">
        <v>2.2000000000000001E-3</v>
      </c>
      <c r="L95" s="4">
        <v>2.0299219955732957E-3</v>
      </c>
      <c r="M95" s="4">
        <v>1.21E-2</v>
      </c>
      <c r="N95" s="4">
        <v>1.0312004376395036E-2</v>
      </c>
      <c r="O95" s="4">
        <v>42.005400000000002</v>
      </c>
      <c r="P95" s="4">
        <v>30.361130172001999</v>
      </c>
      <c r="Q95" s="4">
        <v>0</v>
      </c>
      <c r="R95" s="4">
        <v>0</v>
      </c>
      <c r="S95" s="4">
        <f t="shared" si="1"/>
        <v>98.134</v>
      </c>
    </row>
    <row r="96" spans="1:19" x14ac:dyDescent="0.25">
      <c r="A96" s="3" t="s">
        <v>94</v>
      </c>
      <c r="B96" s="3" t="s">
        <v>109</v>
      </c>
      <c r="C96" s="4">
        <v>20.837800000000001</v>
      </c>
      <c r="D96" s="4">
        <v>35.33768938486012</v>
      </c>
      <c r="E96" s="4">
        <v>0</v>
      </c>
      <c r="F96" s="4">
        <v>0</v>
      </c>
      <c r="G96" s="4">
        <v>34.682600000000001</v>
      </c>
      <c r="H96" s="4">
        <v>33.771074568568217</v>
      </c>
      <c r="I96" s="4">
        <v>0.2336</v>
      </c>
      <c r="J96" s="4">
        <v>0.21554124137753258</v>
      </c>
      <c r="K96" s="4">
        <v>2.58E-2</v>
      </c>
      <c r="L96" s="4">
        <v>2.3902755313109075E-2</v>
      </c>
      <c r="M96" s="4">
        <v>0</v>
      </c>
      <c r="N96" s="4">
        <v>0</v>
      </c>
      <c r="O96" s="4">
        <v>42.234900000000003</v>
      </c>
      <c r="P96" s="4">
        <v>30.651792049881028</v>
      </c>
      <c r="Q96" s="4">
        <v>0</v>
      </c>
      <c r="R96" s="4">
        <v>0</v>
      </c>
      <c r="S96" s="4">
        <f t="shared" si="1"/>
        <v>98.014700000000005</v>
      </c>
    </row>
    <row r="97" spans="1:19" s="5" customFormat="1" x14ac:dyDescent="0.25">
      <c r="A97" s="5" t="s">
        <v>95</v>
      </c>
      <c r="B97" s="5" t="s">
        <v>119</v>
      </c>
      <c r="C97" s="6">
        <v>34.921700000000001</v>
      </c>
      <c r="D97" s="6">
        <v>50.356966621485022</v>
      </c>
      <c r="E97" s="6">
        <v>6.8999999999999999E-3</v>
      </c>
      <c r="F97" s="6">
        <v>5.8072601131333073E-3</v>
      </c>
      <c r="G97" s="6">
        <v>29.612300000000001</v>
      </c>
      <c r="H97" s="6">
        <v>24.517900248196828</v>
      </c>
      <c r="I97" s="6">
        <v>0</v>
      </c>
      <c r="J97" s="6">
        <v>0</v>
      </c>
      <c r="K97" s="6">
        <v>1.14E-2</v>
      </c>
      <c r="L97" s="6">
        <v>8.9807170122648307E-3</v>
      </c>
      <c r="M97" s="6">
        <v>34.3461</v>
      </c>
      <c r="N97" s="6">
        <v>24.991057867956016</v>
      </c>
      <c r="O97" s="6">
        <v>0.1933</v>
      </c>
      <c r="P97" s="6">
        <v>0.11928728523673228</v>
      </c>
      <c r="Q97" s="6">
        <v>0</v>
      </c>
      <c r="R97" s="6">
        <v>0</v>
      </c>
      <c r="S97" s="6">
        <f t="shared" si="1"/>
        <v>99.091700000000003</v>
      </c>
    </row>
    <row r="98" spans="1:19" s="5" customFormat="1" x14ac:dyDescent="0.25">
      <c r="A98" s="5" t="s">
        <v>96</v>
      </c>
      <c r="B98" s="5" t="s">
        <v>119</v>
      </c>
      <c r="C98" s="6">
        <v>34.778300000000002</v>
      </c>
      <c r="D98" s="6">
        <v>50.216563692039294</v>
      </c>
      <c r="E98" s="6">
        <v>3.2000000000000002E-3</v>
      </c>
      <c r="F98" s="6">
        <v>2.6967868610358508E-3</v>
      </c>
      <c r="G98" s="6">
        <v>29.684200000000001</v>
      </c>
      <c r="H98" s="6">
        <v>24.609961784651414</v>
      </c>
      <c r="I98" s="6">
        <v>0</v>
      </c>
      <c r="J98" s="6">
        <v>0</v>
      </c>
      <c r="K98" s="6">
        <v>1.2800000000000001E-2</v>
      </c>
      <c r="L98" s="6">
        <v>1.009695886835185E-2</v>
      </c>
      <c r="M98" s="6">
        <v>34.4146</v>
      </c>
      <c r="N98" s="6">
        <v>25.074044556416869</v>
      </c>
      <c r="O98" s="6">
        <v>0.1318</v>
      </c>
      <c r="P98" s="6">
        <v>8.1442700974529617E-2</v>
      </c>
      <c r="Q98" s="6">
        <v>1.21E-2</v>
      </c>
      <c r="R98" s="6">
        <v>5.193520188503946E-3</v>
      </c>
      <c r="S98" s="6">
        <f t="shared" si="1"/>
        <v>99.037000000000006</v>
      </c>
    </row>
    <row r="99" spans="1:19" s="5" customFormat="1" x14ac:dyDescent="0.25">
      <c r="A99" s="5" t="s">
        <v>97</v>
      </c>
      <c r="B99" s="5" t="s">
        <v>119</v>
      </c>
      <c r="C99" s="6">
        <v>35.113999999999997</v>
      </c>
      <c r="D99" s="6">
        <v>50.394438832716304</v>
      </c>
      <c r="E99" s="6">
        <v>1.11E-2</v>
      </c>
      <c r="F99" s="6">
        <v>9.297866183221792E-3</v>
      </c>
      <c r="G99" s="6">
        <v>29.779299999999999</v>
      </c>
      <c r="H99" s="6">
        <v>24.539388854074993</v>
      </c>
      <c r="I99" s="6">
        <v>0</v>
      </c>
      <c r="J99" s="6">
        <v>0</v>
      </c>
      <c r="K99" s="6">
        <v>4.3E-3</v>
      </c>
      <c r="L99" s="6">
        <v>3.3714190806982953E-3</v>
      </c>
      <c r="M99" s="6">
        <v>34.497500000000002</v>
      </c>
      <c r="N99" s="6">
        <v>24.982330979535064</v>
      </c>
      <c r="O99" s="6">
        <v>9.4E-2</v>
      </c>
      <c r="P99" s="6">
        <v>5.7733552142461085E-2</v>
      </c>
      <c r="Q99" s="6">
        <v>3.15E-2</v>
      </c>
      <c r="R99" s="6">
        <v>1.3438496267254114E-2</v>
      </c>
      <c r="S99" s="6">
        <f t="shared" si="1"/>
        <v>99.531700000000001</v>
      </c>
    </row>
    <row r="100" spans="1:19" s="5" customFormat="1" x14ac:dyDescent="0.25">
      <c r="A100" s="5" t="s">
        <v>98</v>
      </c>
      <c r="B100" s="5" t="s">
        <v>121</v>
      </c>
      <c r="C100" s="6">
        <v>53.296999999999997</v>
      </c>
      <c r="D100" s="6">
        <v>66.579018886370648</v>
      </c>
      <c r="E100" s="6">
        <v>0</v>
      </c>
      <c r="F100" s="6">
        <v>0</v>
      </c>
      <c r="G100" s="6">
        <v>46.2592</v>
      </c>
      <c r="H100" s="6">
        <v>33.180253055172891</v>
      </c>
      <c r="I100" s="6">
        <v>4.6399999999999997E-2</v>
      </c>
      <c r="J100" s="6">
        <v>3.1537253232201468E-2</v>
      </c>
      <c r="K100" s="6">
        <v>0</v>
      </c>
      <c r="L100" s="6">
        <v>0</v>
      </c>
      <c r="M100" s="6">
        <v>0</v>
      </c>
      <c r="N100" s="6">
        <v>0</v>
      </c>
      <c r="O100" s="6">
        <v>0.39129999999999998</v>
      </c>
      <c r="P100" s="6">
        <v>0.20919080522426303</v>
      </c>
      <c r="Q100" s="6">
        <v>0</v>
      </c>
      <c r="R100" s="6">
        <v>0</v>
      </c>
      <c r="S100" s="6">
        <f t="shared" si="1"/>
        <v>99.993899999999996</v>
      </c>
    </row>
    <row r="101" spans="1:19" s="5" customFormat="1" x14ac:dyDescent="0.25">
      <c r="A101" s="5" t="s">
        <v>99</v>
      </c>
      <c r="B101" s="5" t="s">
        <v>119</v>
      </c>
      <c r="C101" s="6">
        <v>34.856900000000003</v>
      </c>
      <c r="D101" s="6">
        <v>50.321393949165859</v>
      </c>
      <c r="E101" s="6">
        <v>1.7399999999999999E-2</v>
      </c>
      <c r="F101" s="6">
        <v>1.4661255247209064E-2</v>
      </c>
      <c r="G101" s="6">
        <v>29.752199999999998</v>
      </c>
      <c r="H101" s="6">
        <v>24.662093289062572</v>
      </c>
      <c r="I101" s="6">
        <v>0</v>
      </c>
      <c r="J101" s="6">
        <v>0</v>
      </c>
      <c r="K101" s="6">
        <v>1.6899999999999998E-2</v>
      </c>
      <c r="L101" s="6">
        <v>1.3328847013437218E-2</v>
      </c>
      <c r="M101" s="6">
        <v>34.1434</v>
      </c>
      <c r="N101" s="6">
        <v>24.872170965409381</v>
      </c>
      <c r="O101" s="6">
        <v>0.1479</v>
      </c>
      <c r="P101" s="6">
        <v>9.1375589782311348E-2</v>
      </c>
      <c r="Q101" s="6">
        <v>5.8200000000000002E-2</v>
      </c>
      <c r="R101" s="6">
        <v>2.4976104319227505E-2</v>
      </c>
      <c r="S101" s="6">
        <f t="shared" si="1"/>
        <v>98.992899999999992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Fischer</dc:creator>
  <cp:lastModifiedBy>Bill Fischer</cp:lastModifiedBy>
  <dcterms:created xsi:type="dcterms:W3CDTF">2022-07-08T18:29:33Z</dcterms:created>
  <dcterms:modified xsi:type="dcterms:W3CDTF">2022-07-08T19:52:50Z</dcterms:modified>
</cp:coreProperties>
</file>